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90" windowWidth="28035" windowHeight="12330"/>
  </bookViews>
  <sheets>
    <sheet name="汇总表" sheetId="1" r:id="rId1"/>
  </sheets>
  <calcPr calcId="125725"/>
</workbook>
</file>

<file path=xl/calcChain.xml><?xml version="1.0" encoding="utf-8"?>
<calcChain xmlns="http://schemas.openxmlformats.org/spreadsheetml/2006/main">
  <c r="D15" i="1"/>
  <c r="E15"/>
  <c r="F15"/>
  <c r="G15"/>
  <c r="H15"/>
  <c r="I15"/>
  <c r="J15"/>
  <c r="C15"/>
  <c r="D21"/>
  <c r="E21"/>
  <c r="F21"/>
  <c r="G21"/>
  <c r="H21"/>
  <c r="I21"/>
  <c r="J21"/>
  <c r="C21"/>
  <c r="D26"/>
  <c r="E26"/>
  <c r="F26"/>
  <c r="G26"/>
  <c r="H26"/>
  <c r="I26"/>
  <c r="J26"/>
  <c r="C26"/>
  <c r="D31"/>
  <c r="E31"/>
  <c r="F31"/>
  <c r="G31"/>
  <c r="H31"/>
  <c r="I31"/>
  <c r="J31"/>
  <c r="C31"/>
  <c r="D35"/>
  <c r="E35"/>
  <c r="F35"/>
  <c r="F8" s="1"/>
  <c r="G35"/>
  <c r="H35"/>
  <c r="I35"/>
  <c r="J35"/>
  <c r="C35"/>
  <c r="J9"/>
  <c r="I9"/>
  <c r="I8" s="1"/>
  <c r="H9"/>
  <c r="G9"/>
  <c r="G8" s="1"/>
  <c r="F9"/>
  <c r="E9"/>
  <c r="D9"/>
  <c r="C9"/>
  <c r="D8" l="1"/>
  <c r="J8"/>
  <c r="E8"/>
  <c r="C8"/>
  <c r="H8"/>
</calcChain>
</file>

<file path=xl/sharedStrings.xml><?xml version="1.0" encoding="utf-8"?>
<sst xmlns="http://schemas.openxmlformats.org/spreadsheetml/2006/main" count="44" uniqueCount="44">
  <si>
    <t>项目类型</t>
  </si>
  <si>
    <t>项目个数</t>
  </si>
  <si>
    <t>受益对象</t>
  </si>
  <si>
    <t>备注</t>
  </si>
  <si>
    <t>项目预算总投资</t>
  </si>
  <si>
    <t>其中</t>
  </si>
  <si>
    <t>受益村（个）</t>
  </si>
  <si>
    <t>受益户数（户）</t>
  </si>
  <si>
    <t>受益人口数（人）</t>
  </si>
  <si>
    <t>受益脱贫村数（个）</t>
  </si>
  <si>
    <t>受益脱贫户数及防止返贫监测对象户数（户）</t>
  </si>
  <si>
    <t>受益脱贫人口数及防止返贫监测对象人口数（人）</t>
  </si>
  <si>
    <r>
      <t>总</t>
    </r>
    <r>
      <rPr>
        <b/>
        <sz val="10.5"/>
        <rFont val="Times New Roman"/>
        <family val="1"/>
      </rPr>
      <t xml:space="preserve">  </t>
    </r>
    <r>
      <rPr>
        <b/>
        <sz val="10.5"/>
        <rFont val="仿宋_GB2312"/>
        <family val="3"/>
        <charset val="134"/>
      </rPr>
      <t>计</t>
    </r>
  </si>
  <si>
    <t>一、产业发展</t>
  </si>
  <si>
    <r>
      <t>1.</t>
    </r>
    <r>
      <rPr>
        <sz val="10.5"/>
        <rFont val="仿宋_GB2312"/>
        <family val="3"/>
        <charset val="134"/>
      </rPr>
      <t>生产项目</t>
    </r>
  </si>
  <si>
    <r>
      <t>2.</t>
    </r>
    <r>
      <rPr>
        <sz val="10.5"/>
        <rFont val="仿宋_GB2312"/>
        <family val="3"/>
        <charset val="134"/>
      </rPr>
      <t>加工流通项目</t>
    </r>
  </si>
  <si>
    <r>
      <t>3.</t>
    </r>
    <r>
      <rPr>
        <sz val="10.5"/>
        <rFont val="仿宋_GB2312"/>
        <family val="3"/>
        <charset val="134"/>
      </rPr>
      <t>配套设施项目</t>
    </r>
  </si>
  <si>
    <r>
      <t>4.</t>
    </r>
    <r>
      <rPr>
        <sz val="10.5"/>
        <rFont val="仿宋_GB2312"/>
        <family val="3"/>
        <charset val="134"/>
      </rPr>
      <t>新型农村集体经济发展项目</t>
    </r>
    <phoneticPr fontId="2" type="noConversion"/>
  </si>
  <si>
    <r>
      <t>5.</t>
    </r>
    <r>
      <rPr>
        <sz val="10.5"/>
        <rFont val="仿宋_GB2312"/>
        <family val="3"/>
        <charset val="134"/>
      </rPr>
      <t>金融保险配套项目</t>
    </r>
  </si>
  <si>
    <t>二、就业项目</t>
  </si>
  <si>
    <r>
      <t>1.</t>
    </r>
    <r>
      <rPr>
        <sz val="10.5"/>
        <rFont val="仿宋_GB2312"/>
        <family val="3"/>
        <charset val="134"/>
      </rPr>
      <t>务工补助</t>
    </r>
  </si>
  <si>
    <r>
      <t>2.</t>
    </r>
    <r>
      <rPr>
        <sz val="10.5"/>
        <rFont val="仿宋_GB2312"/>
        <family val="3"/>
        <charset val="134"/>
      </rPr>
      <t>就业培训</t>
    </r>
  </si>
  <si>
    <r>
      <t>3.</t>
    </r>
    <r>
      <rPr>
        <sz val="10.5"/>
        <rFont val="仿宋_GB2312"/>
        <family val="3"/>
        <charset val="134"/>
      </rPr>
      <t>创业</t>
    </r>
  </si>
  <si>
    <r>
      <t>4.</t>
    </r>
    <r>
      <rPr>
        <sz val="10.5"/>
        <rFont val="仿宋_GB2312"/>
        <family val="3"/>
        <charset val="134"/>
      </rPr>
      <t>乡村工匠</t>
    </r>
  </si>
  <si>
    <r>
      <t>5.</t>
    </r>
    <r>
      <rPr>
        <sz val="10.5"/>
        <rFont val="仿宋_GB2312"/>
        <family val="3"/>
        <charset val="134"/>
      </rPr>
      <t>公益性岗位</t>
    </r>
  </si>
  <si>
    <t>三、乡村建设行动</t>
  </si>
  <si>
    <r>
      <t>1.</t>
    </r>
    <r>
      <rPr>
        <sz val="10.5"/>
        <rFont val="仿宋_GB2312"/>
        <family val="3"/>
        <charset val="134"/>
      </rPr>
      <t>农村基础设施</t>
    </r>
  </si>
  <si>
    <r>
      <t>2.</t>
    </r>
    <r>
      <rPr>
        <sz val="10.5"/>
        <rFont val="仿宋_GB2312"/>
        <family val="3"/>
        <charset val="134"/>
      </rPr>
      <t>人居环境整治</t>
    </r>
  </si>
  <si>
    <r>
      <t>3.</t>
    </r>
    <r>
      <rPr>
        <sz val="10.5"/>
        <rFont val="仿宋_GB2312"/>
        <family val="3"/>
        <charset val="134"/>
      </rPr>
      <t>农村公共服务</t>
    </r>
  </si>
  <si>
    <t>四、易地搬迁后扶</t>
  </si>
  <si>
    <t>五、巩固三保障成果</t>
  </si>
  <si>
    <r>
      <t>1.</t>
    </r>
    <r>
      <rPr>
        <sz val="10.5"/>
        <rFont val="仿宋_GB2312"/>
        <family val="3"/>
        <charset val="134"/>
      </rPr>
      <t>住房</t>
    </r>
  </si>
  <si>
    <r>
      <t>2.</t>
    </r>
    <r>
      <rPr>
        <sz val="10.5"/>
        <rFont val="仿宋_GB2312"/>
        <family val="3"/>
        <charset val="134"/>
      </rPr>
      <t>教育</t>
    </r>
  </si>
  <si>
    <r>
      <t>3.</t>
    </r>
    <r>
      <rPr>
        <sz val="10.5"/>
        <rFont val="仿宋_GB2312"/>
        <family val="3"/>
        <charset val="134"/>
      </rPr>
      <t>健康</t>
    </r>
  </si>
  <si>
    <r>
      <t>4.</t>
    </r>
    <r>
      <rPr>
        <sz val="10.5"/>
        <rFont val="仿宋_GB2312"/>
        <family val="3"/>
        <charset val="134"/>
      </rPr>
      <t>综合保障</t>
    </r>
  </si>
  <si>
    <t>六、乡村治理和精神文明建设</t>
  </si>
  <si>
    <r>
      <t>1.</t>
    </r>
    <r>
      <rPr>
        <sz val="10.5"/>
        <rFont val="仿宋_GB2312"/>
        <family val="3"/>
        <charset val="134"/>
      </rPr>
      <t>乡村治理</t>
    </r>
  </si>
  <si>
    <r>
      <t>2.</t>
    </r>
    <r>
      <rPr>
        <sz val="10.5"/>
        <rFont val="仿宋_GB2312"/>
        <family val="3"/>
        <charset val="134"/>
      </rPr>
      <t>农村精神文明建设</t>
    </r>
  </si>
  <si>
    <t>七、项目管理费</t>
  </si>
  <si>
    <t>八、其他</t>
  </si>
  <si>
    <r>
      <t>1.</t>
    </r>
    <r>
      <rPr>
        <sz val="10.5"/>
        <rFont val="仿宋_GB2312"/>
        <family val="3"/>
        <charset val="134"/>
      </rPr>
      <t>少数民族特色村寨建设项</t>
    </r>
  </si>
  <si>
    <r>
      <t>2.</t>
    </r>
    <r>
      <rPr>
        <sz val="10.5"/>
        <rFont val="仿宋_GB2312"/>
        <family val="3"/>
        <charset val="134"/>
      </rPr>
      <t>困难群众饮用低氟茶</t>
    </r>
  </si>
  <si>
    <t xml:space="preserve">                                                                                   单位：万元、个、人</t>
    <phoneticPr fontId="2" type="noConversion"/>
  </si>
  <si>
    <t>祁阳市2026年度巩固脱贫成果和衔接推进乡村振兴项目库拟入库项目申报分类汇总表</t>
    <phoneticPr fontId="2" type="noConversion"/>
  </si>
</sst>
</file>

<file path=xl/styles.xml><?xml version="1.0" encoding="utf-8"?>
<styleSheet xmlns="http://schemas.openxmlformats.org/spreadsheetml/2006/main">
  <fonts count="13">
    <font>
      <sz val="12"/>
      <name val="宋体"/>
      <charset val="134"/>
    </font>
    <font>
      <sz val="12"/>
      <name val="宋体"/>
      <charset val="134"/>
    </font>
    <font>
      <sz val="9"/>
      <name val="宋体"/>
      <charset val="134"/>
    </font>
    <font>
      <sz val="11"/>
      <color theme="1"/>
      <name val="宋体"/>
      <charset val="134"/>
      <scheme val="minor"/>
    </font>
    <font>
      <sz val="10.5"/>
      <name val="仿宋_GB2312"/>
      <family val="3"/>
      <charset val="134"/>
    </font>
    <font>
      <sz val="10.5"/>
      <name val="Times New Roman"/>
      <family val="1"/>
    </font>
    <font>
      <b/>
      <sz val="10.5"/>
      <name val="仿宋_GB2312"/>
      <family val="3"/>
      <charset val="134"/>
    </font>
    <font>
      <b/>
      <sz val="10.5"/>
      <name val="Times New Roman"/>
      <family val="1"/>
    </font>
    <font>
      <sz val="11"/>
      <name val="宋体"/>
      <charset val="134"/>
    </font>
    <font>
      <sz val="11"/>
      <color indexed="8"/>
      <name val="宋体"/>
      <charset val="134"/>
    </font>
    <font>
      <sz val="11"/>
      <color rgb="FF000000"/>
      <name val="Arial"/>
      <family val="2"/>
    </font>
    <font>
      <sz val="11"/>
      <color indexed="8"/>
      <name val="宋体"/>
      <charset val="134"/>
      <scheme val="minor"/>
    </font>
    <font>
      <sz val="18"/>
      <name val="方正小标宋简体"/>
      <family val="4"/>
      <charset val="13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9">
    <xf numFmtId="0" fontId="0" fillId="0" borderId="0">
      <alignment vertical="center"/>
    </xf>
    <xf numFmtId="0" fontId="8"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1" fillId="0" borderId="0">
      <alignment vertical="center"/>
    </xf>
  </cellStyleXfs>
  <cellXfs count="24">
    <xf numFmtId="0" fontId="0" fillId="0" borderId="0" xfId="0">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7"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cellXfs>
  <cellStyles count="189">
    <cellStyle name="常规" xfId="0" builtinId="0"/>
    <cellStyle name="常规 10" xfId="1"/>
    <cellStyle name="常规 11" xfId="2"/>
    <cellStyle name="常规 12" xfId="3"/>
    <cellStyle name="常规 12 2" xfId="4"/>
    <cellStyle name="常规 12 2 2" xfId="5"/>
    <cellStyle name="常规 12 3" xfId="6"/>
    <cellStyle name="常规 12 4" xfId="7"/>
    <cellStyle name="常规 14" xfId="8"/>
    <cellStyle name="常规 14 2" xfId="9"/>
    <cellStyle name="常规 14 2 2" xfId="10"/>
    <cellStyle name="常规 14 3" xfId="11"/>
    <cellStyle name="常规 14 4" xfId="12"/>
    <cellStyle name="常规 2" xfId="13"/>
    <cellStyle name="常规 2 2" xfId="14"/>
    <cellStyle name="常规 2 2 2" xfId="15"/>
    <cellStyle name="常规 2 2 2 2" xfId="16"/>
    <cellStyle name="常规 2 2 3" xfId="17"/>
    <cellStyle name="常规 2 2 4" xfId="18"/>
    <cellStyle name="常规 2 3" xfId="19"/>
    <cellStyle name="常规 2 3 2" xfId="20"/>
    <cellStyle name="常规 2 4" xfId="21"/>
    <cellStyle name="常规 2 4 2" xfId="22"/>
    <cellStyle name="常规 2 4 2 2" xfId="23"/>
    <cellStyle name="常规 2 4 3" xfId="24"/>
    <cellStyle name="常规 2 4 4" xfId="25"/>
    <cellStyle name="常规 2 5" xfId="26"/>
    <cellStyle name="常规 2 6" xfId="27"/>
    <cellStyle name="常规 24" xfId="28"/>
    <cellStyle name="常规 24 2" xfId="29"/>
    <cellStyle name="常规 24 2 2" xfId="30"/>
    <cellStyle name="常规 24 2 2 2" xfId="31"/>
    <cellStyle name="常规 24 2 3" xfId="32"/>
    <cellStyle name="常规 24 2 4" xfId="33"/>
    <cellStyle name="常规 24 3" xfId="34"/>
    <cellStyle name="常规 24 3 2" xfId="35"/>
    <cellStyle name="常规 24 4" xfId="36"/>
    <cellStyle name="常规 24 5" xfId="37"/>
    <cellStyle name="常规 3" xfId="38"/>
    <cellStyle name="常规 3 2" xfId="39"/>
    <cellStyle name="常规 3 2 2" xfId="40"/>
    <cellStyle name="常规 3 3" xfId="41"/>
    <cellStyle name="常规 3 4" xfId="42"/>
    <cellStyle name="常规 32" xfId="43"/>
    <cellStyle name="常规 32 2" xfId="44"/>
    <cellStyle name="常规 32 2 2" xfId="45"/>
    <cellStyle name="常规 32 3" xfId="46"/>
    <cellStyle name="常规 32 4" xfId="47"/>
    <cellStyle name="常规 4" xfId="48"/>
    <cellStyle name="常规 4 2" xfId="49"/>
    <cellStyle name="常规 4 2 2" xfId="50"/>
    <cellStyle name="常规 4 3" xfId="51"/>
    <cellStyle name="常规 4 4" xfId="52"/>
    <cellStyle name="常规 41" xfId="53"/>
    <cellStyle name="常规 41 2" xfId="54"/>
    <cellStyle name="常规 41 2 2" xfId="55"/>
    <cellStyle name="常规 41 3" xfId="56"/>
    <cellStyle name="常规 41 4" xfId="57"/>
    <cellStyle name="常规 46" xfId="58"/>
    <cellStyle name="常规 46 2" xfId="59"/>
    <cellStyle name="常规 46 2 2" xfId="60"/>
    <cellStyle name="常规 46 3" xfId="61"/>
    <cellStyle name="常规 46 4" xfId="62"/>
    <cellStyle name="常规 47" xfId="63"/>
    <cellStyle name="常规 47 2" xfId="64"/>
    <cellStyle name="常规 47 2 2" xfId="65"/>
    <cellStyle name="常规 47 3" xfId="66"/>
    <cellStyle name="常规 47 4" xfId="67"/>
    <cellStyle name="常规 49" xfId="68"/>
    <cellStyle name="常规 49 2" xfId="69"/>
    <cellStyle name="常规 49 2 2" xfId="70"/>
    <cellStyle name="常规 49 3" xfId="71"/>
    <cellStyle name="常规 49 4" xfId="72"/>
    <cellStyle name="常规 5" xfId="73"/>
    <cellStyle name="常规 5 2" xfId="74"/>
    <cellStyle name="常规 50" xfId="75"/>
    <cellStyle name="常规 50 2" xfId="76"/>
    <cellStyle name="常规 50 2 2" xfId="77"/>
    <cellStyle name="常规 50 3" xfId="78"/>
    <cellStyle name="常规 50 4" xfId="79"/>
    <cellStyle name="常规 51" xfId="80"/>
    <cellStyle name="常规 51 2" xfId="81"/>
    <cellStyle name="常规 51 2 2" xfId="82"/>
    <cellStyle name="常规 51 3" xfId="83"/>
    <cellStyle name="常规 51 4" xfId="84"/>
    <cellStyle name="常规 52" xfId="85"/>
    <cellStyle name="常规 52 2" xfId="86"/>
    <cellStyle name="常规 52 2 2" xfId="87"/>
    <cellStyle name="常规 52 3" xfId="88"/>
    <cellStyle name="常规 52 4" xfId="89"/>
    <cellStyle name="常规 53" xfId="90"/>
    <cellStyle name="常规 53 2" xfId="91"/>
    <cellStyle name="常规 53 2 2" xfId="92"/>
    <cellStyle name="常规 53 3" xfId="93"/>
    <cellStyle name="常规 53 4" xfId="94"/>
    <cellStyle name="常规 54" xfId="95"/>
    <cellStyle name="常规 54 2" xfId="96"/>
    <cellStyle name="常规 54 2 2" xfId="97"/>
    <cellStyle name="常规 54 3" xfId="98"/>
    <cellStyle name="常规 54 4" xfId="99"/>
    <cellStyle name="常规 55" xfId="100"/>
    <cellStyle name="常规 55 2" xfId="101"/>
    <cellStyle name="常规 55 2 2" xfId="102"/>
    <cellStyle name="常规 55 3" xfId="103"/>
    <cellStyle name="常规 55 4" xfId="104"/>
    <cellStyle name="常规 56" xfId="105"/>
    <cellStyle name="常规 56 2" xfId="106"/>
    <cellStyle name="常规 56 2 2" xfId="107"/>
    <cellStyle name="常规 56 3" xfId="108"/>
    <cellStyle name="常规 56 4" xfId="109"/>
    <cellStyle name="常规 57" xfId="110"/>
    <cellStyle name="常规 57 2" xfId="111"/>
    <cellStyle name="常规 57 2 2" xfId="112"/>
    <cellStyle name="常规 57 3" xfId="113"/>
    <cellStyle name="常规 57 4" xfId="114"/>
    <cellStyle name="常规 59" xfId="115"/>
    <cellStyle name="常规 59 2" xfId="116"/>
    <cellStyle name="常规 59 2 2" xfId="117"/>
    <cellStyle name="常规 59 3" xfId="118"/>
    <cellStyle name="常规 59 4" xfId="119"/>
    <cellStyle name="常规 6" xfId="120"/>
    <cellStyle name="常规 6 2" xfId="121"/>
    <cellStyle name="常规 6 2 2" xfId="122"/>
    <cellStyle name="常规 6 3" xfId="123"/>
    <cellStyle name="常规 6 4" xfId="124"/>
    <cellStyle name="常规 60" xfId="125"/>
    <cellStyle name="常规 60 2" xfId="126"/>
    <cellStyle name="常规 60 2 2" xfId="127"/>
    <cellStyle name="常规 60 3" xfId="128"/>
    <cellStyle name="常规 60 4" xfId="129"/>
    <cellStyle name="常规 61" xfId="130"/>
    <cellStyle name="常规 61 2" xfId="131"/>
    <cellStyle name="常规 61 2 2" xfId="132"/>
    <cellStyle name="常规 61 3" xfId="133"/>
    <cellStyle name="常规 61 4" xfId="134"/>
    <cellStyle name="常规 62" xfId="135"/>
    <cellStyle name="常规 62 2" xfId="136"/>
    <cellStyle name="常规 62 2 2" xfId="137"/>
    <cellStyle name="常规 62 3" xfId="138"/>
    <cellStyle name="常规 62 4" xfId="139"/>
    <cellStyle name="常规 63" xfId="140"/>
    <cellStyle name="常规 63 2" xfId="141"/>
    <cellStyle name="常规 63 2 2" xfId="142"/>
    <cellStyle name="常规 63 3" xfId="143"/>
    <cellStyle name="常规 63 4" xfId="144"/>
    <cellStyle name="常规 64" xfId="145"/>
    <cellStyle name="常规 64 2" xfId="146"/>
    <cellStyle name="常规 64 2 2" xfId="147"/>
    <cellStyle name="常规 64 3" xfId="148"/>
    <cellStyle name="常规 64 4" xfId="149"/>
    <cellStyle name="常规 65" xfId="150"/>
    <cellStyle name="常规 65 2" xfId="151"/>
    <cellStyle name="常规 65 2 2" xfId="152"/>
    <cellStyle name="常规 65 3" xfId="153"/>
    <cellStyle name="常规 65 4" xfId="154"/>
    <cellStyle name="常规 66" xfId="155"/>
    <cellStyle name="常规 66 2" xfId="156"/>
    <cellStyle name="常规 66 2 2" xfId="157"/>
    <cellStyle name="常规 66 3" xfId="158"/>
    <cellStyle name="常规 66 4" xfId="159"/>
    <cellStyle name="常规 67" xfId="160"/>
    <cellStyle name="常规 67 2" xfId="161"/>
    <cellStyle name="常规 67 2 2" xfId="162"/>
    <cellStyle name="常规 67 3" xfId="163"/>
    <cellStyle name="常规 67 4" xfId="164"/>
    <cellStyle name="常规 68" xfId="165"/>
    <cellStyle name="常规 68 2" xfId="166"/>
    <cellStyle name="常规 68 2 2" xfId="167"/>
    <cellStyle name="常规 68 3" xfId="168"/>
    <cellStyle name="常规 68 4" xfId="169"/>
    <cellStyle name="常规 69" xfId="170"/>
    <cellStyle name="常规 69 2" xfId="171"/>
    <cellStyle name="常规 69 2 2" xfId="172"/>
    <cellStyle name="常规 69 3" xfId="173"/>
    <cellStyle name="常规 69 4" xfId="174"/>
    <cellStyle name="常规 7" xfId="175"/>
    <cellStyle name="常规 7 2" xfId="176"/>
    <cellStyle name="常规 70" xfId="177"/>
    <cellStyle name="常规 70 2" xfId="178"/>
    <cellStyle name="常规 70 2 2" xfId="179"/>
    <cellStyle name="常规 70 3" xfId="180"/>
    <cellStyle name="常规 70 4" xfId="181"/>
    <cellStyle name="常规 71" xfId="182"/>
    <cellStyle name="常规 71 2" xfId="183"/>
    <cellStyle name="常规 71 2 2" xfId="184"/>
    <cellStyle name="常规 71 3" xfId="185"/>
    <cellStyle name="常规 71 4" xfId="186"/>
    <cellStyle name="常规 8" xfId="187"/>
    <cellStyle name="常规 9" xfId="18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8"/>
  <sheetViews>
    <sheetView tabSelected="1" zoomScaleSheetLayoutView="100" workbookViewId="0">
      <selection activeCell="K11" sqref="K11"/>
    </sheetView>
  </sheetViews>
  <sheetFormatPr defaultRowHeight="13.5"/>
  <cols>
    <col min="1" max="1" width="3.25" style="1" customWidth="1"/>
    <col min="2" max="2" width="27.75" style="1" customWidth="1"/>
    <col min="3" max="3" width="9" style="1"/>
    <col min="4" max="4" width="10.75" style="1" customWidth="1"/>
    <col min="5" max="5" width="10.25" style="1" customWidth="1"/>
    <col min="6" max="6" width="9.875" style="1" customWidth="1"/>
    <col min="7" max="7" width="9.75" style="1" customWidth="1"/>
    <col min="8" max="8" width="9.875" style="1" customWidth="1"/>
    <col min="9" max="9" width="10.75" style="1" customWidth="1"/>
    <col min="10" max="10" width="10.375" style="1" customWidth="1"/>
    <col min="11" max="11" width="10" style="1" customWidth="1"/>
    <col min="12" max="16384" width="9" style="1"/>
  </cols>
  <sheetData>
    <row r="1" spans="1:11" ht="30.75" customHeight="1">
      <c r="A1" s="20" t="s">
        <v>43</v>
      </c>
      <c r="B1" s="20"/>
      <c r="C1" s="20"/>
      <c r="D1" s="20"/>
      <c r="E1" s="20"/>
      <c r="F1" s="20"/>
      <c r="G1" s="20"/>
      <c r="H1" s="20"/>
      <c r="I1" s="20"/>
      <c r="J1" s="20"/>
      <c r="K1" s="20"/>
    </row>
    <row r="2" spans="1:11" ht="14.25">
      <c r="A2" s="2"/>
      <c r="B2" s="2"/>
      <c r="C2" s="2"/>
      <c r="D2" s="2"/>
      <c r="E2" s="2"/>
      <c r="F2" s="2"/>
      <c r="G2" s="2"/>
      <c r="H2" s="2"/>
      <c r="I2" s="2"/>
      <c r="J2" s="2"/>
      <c r="K2" s="2"/>
    </row>
    <row r="3" spans="1:11" ht="14.25">
      <c r="A3" s="16" t="s">
        <v>42</v>
      </c>
      <c r="B3" s="17"/>
      <c r="C3" s="17"/>
      <c r="D3" s="17"/>
      <c r="E3" s="17"/>
      <c r="F3" s="17"/>
      <c r="G3" s="17"/>
      <c r="H3" s="17"/>
      <c r="I3" s="17"/>
      <c r="J3" s="17"/>
      <c r="K3" s="17"/>
    </row>
    <row r="4" spans="1:11" ht="13.5" customHeight="1">
      <c r="A4" s="10" t="s">
        <v>0</v>
      </c>
      <c r="B4" s="11"/>
      <c r="C4" s="18" t="s">
        <v>1</v>
      </c>
      <c r="D4" s="21" t="s">
        <v>4</v>
      </c>
      <c r="E4" s="18" t="s">
        <v>2</v>
      </c>
      <c r="F4" s="18"/>
      <c r="G4" s="18"/>
      <c r="H4" s="18"/>
      <c r="I4" s="18"/>
      <c r="J4" s="18"/>
      <c r="K4" s="18" t="s">
        <v>3</v>
      </c>
    </row>
    <row r="5" spans="1:11" ht="13.5" customHeight="1">
      <c r="A5" s="12"/>
      <c r="B5" s="13"/>
      <c r="C5" s="18"/>
      <c r="D5" s="22"/>
      <c r="E5" s="18" t="s">
        <v>6</v>
      </c>
      <c r="F5" s="18" t="s">
        <v>7</v>
      </c>
      <c r="G5" s="18" t="s">
        <v>8</v>
      </c>
      <c r="H5" s="18" t="s">
        <v>5</v>
      </c>
      <c r="I5" s="18"/>
      <c r="J5" s="18"/>
      <c r="K5" s="18"/>
    </row>
    <row r="6" spans="1:11">
      <c r="A6" s="12"/>
      <c r="B6" s="13"/>
      <c r="C6" s="18"/>
      <c r="D6" s="22"/>
      <c r="E6" s="18"/>
      <c r="F6" s="18"/>
      <c r="G6" s="18"/>
      <c r="H6" s="18" t="s">
        <v>9</v>
      </c>
      <c r="I6" s="18" t="s">
        <v>10</v>
      </c>
      <c r="J6" s="18" t="s">
        <v>11</v>
      </c>
      <c r="K6" s="18"/>
    </row>
    <row r="7" spans="1:11">
      <c r="A7" s="14"/>
      <c r="B7" s="15"/>
      <c r="C7" s="18"/>
      <c r="D7" s="23"/>
      <c r="E7" s="18"/>
      <c r="F7" s="18"/>
      <c r="G7" s="18"/>
      <c r="H7" s="18"/>
      <c r="I7" s="18"/>
      <c r="J7" s="18"/>
      <c r="K7" s="18"/>
    </row>
    <row r="8" spans="1:11" ht="13.5" customHeight="1">
      <c r="A8" s="8" t="s">
        <v>12</v>
      </c>
      <c r="B8" s="9"/>
      <c r="C8" s="3">
        <f>+C9+C15+C21+C25+C26+C31+C34+C35</f>
        <v>1174</v>
      </c>
      <c r="D8" s="3">
        <f t="shared" ref="D8:J8" si="0">+D9+D15+D21+D25+D26+D31+D34+D35</f>
        <v>32831.199999999997</v>
      </c>
      <c r="E8" s="3">
        <f t="shared" si="0"/>
        <v>2372</v>
      </c>
      <c r="F8" s="3">
        <f t="shared" si="0"/>
        <v>219430</v>
      </c>
      <c r="G8" s="3">
        <f t="shared" si="0"/>
        <v>758008</v>
      </c>
      <c r="H8" s="3">
        <f t="shared" si="0"/>
        <v>456</v>
      </c>
      <c r="I8" s="3">
        <f t="shared" si="0"/>
        <v>73371</v>
      </c>
      <c r="J8" s="3">
        <f t="shared" si="0"/>
        <v>191388</v>
      </c>
      <c r="K8" s="3"/>
    </row>
    <row r="9" spans="1:11" ht="13.5" customHeight="1">
      <c r="A9" s="4" t="s">
        <v>13</v>
      </c>
      <c r="B9" s="5"/>
      <c r="C9" s="3">
        <f>+C10+C11+C12+C13+C14</f>
        <v>619</v>
      </c>
      <c r="D9" s="3">
        <f t="shared" ref="D9:J9" si="1">+D10+D11+D12+D13+D14</f>
        <v>17380</v>
      </c>
      <c r="E9" s="3">
        <f t="shared" si="1"/>
        <v>620</v>
      </c>
      <c r="F9" s="3">
        <f t="shared" si="1"/>
        <v>118343</v>
      </c>
      <c r="G9" s="3">
        <f t="shared" si="1"/>
        <v>430755</v>
      </c>
      <c r="H9" s="3">
        <f t="shared" si="1"/>
        <v>129</v>
      </c>
      <c r="I9" s="3">
        <f t="shared" si="1"/>
        <v>34004</v>
      </c>
      <c r="J9" s="3">
        <f t="shared" si="1"/>
        <v>98229</v>
      </c>
      <c r="K9" s="3"/>
    </row>
    <row r="10" spans="1:11" ht="13.5" customHeight="1">
      <c r="A10" s="6" t="s">
        <v>14</v>
      </c>
      <c r="B10" s="7"/>
      <c r="C10" s="19">
        <v>52</v>
      </c>
      <c r="D10" s="19">
        <v>4483</v>
      </c>
      <c r="E10" s="19">
        <v>53</v>
      </c>
      <c r="F10" s="19">
        <v>9412</v>
      </c>
      <c r="G10" s="19">
        <v>32588</v>
      </c>
      <c r="H10" s="19">
        <v>40</v>
      </c>
      <c r="I10" s="19">
        <v>7470</v>
      </c>
      <c r="J10" s="19">
        <v>17928</v>
      </c>
      <c r="K10" s="3"/>
    </row>
    <row r="11" spans="1:11" ht="13.5" customHeight="1">
      <c r="A11" s="6" t="s">
        <v>15</v>
      </c>
      <c r="B11" s="7"/>
      <c r="C11" s="19">
        <v>17</v>
      </c>
      <c r="D11" s="19">
        <v>952</v>
      </c>
      <c r="E11" s="19">
        <v>17</v>
      </c>
      <c r="F11" s="19">
        <v>3077</v>
      </c>
      <c r="G11" s="19">
        <v>11362</v>
      </c>
      <c r="H11" s="19">
        <v>9</v>
      </c>
      <c r="I11" s="19">
        <v>1740</v>
      </c>
      <c r="J11" s="19">
        <v>4350</v>
      </c>
      <c r="K11" s="3"/>
    </row>
    <row r="12" spans="1:11" ht="13.5" customHeight="1">
      <c r="A12" s="6" t="s">
        <v>16</v>
      </c>
      <c r="B12" s="7"/>
      <c r="C12" s="19">
        <v>549</v>
      </c>
      <c r="D12" s="19">
        <v>11925</v>
      </c>
      <c r="E12" s="19">
        <v>549</v>
      </c>
      <c r="F12" s="19">
        <v>105804</v>
      </c>
      <c r="G12" s="19">
        <v>386645</v>
      </c>
      <c r="H12" s="19">
        <v>80</v>
      </c>
      <c r="I12" s="19">
        <v>24794</v>
      </c>
      <c r="J12" s="19">
        <v>75951</v>
      </c>
      <c r="K12" s="3"/>
    </row>
    <row r="13" spans="1:11" ht="13.5" customHeight="1">
      <c r="A13" s="6" t="s">
        <v>17</v>
      </c>
      <c r="B13" s="7"/>
      <c r="C13" s="19">
        <v>1</v>
      </c>
      <c r="D13" s="19">
        <v>20</v>
      </c>
      <c r="E13" s="19">
        <v>1</v>
      </c>
      <c r="F13" s="19">
        <v>50</v>
      </c>
      <c r="G13" s="19">
        <v>160</v>
      </c>
      <c r="H13" s="19">
        <v>0</v>
      </c>
      <c r="I13" s="19">
        <v>0</v>
      </c>
      <c r="J13" s="19">
        <v>0</v>
      </c>
      <c r="K13" s="3"/>
    </row>
    <row r="14" spans="1:11" ht="13.5" customHeight="1">
      <c r="A14" s="6" t="s">
        <v>18</v>
      </c>
      <c r="B14" s="7"/>
      <c r="C14" s="19">
        <v>0</v>
      </c>
      <c r="D14" s="19">
        <v>0</v>
      </c>
      <c r="E14" s="19">
        <v>0</v>
      </c>
      <c r="F14" s="19">
        <v>0</v>
      </c>
      <c r="G14" s="19">
        <v>0</v>
      </c>
      <c r="H14" s="19">
        <v>0</v>
      </c>
      <c r="I14" s="19">
        <v>0</v>
      </c>
      <c r="J14" s="19">
        <v>0</v>
      </c>
      <c r="K14" s="3"/>
    </row>
    <row r="15" spans="1:11" ht="13.5" customHeight="1">
      <c r="A15" s="4" t="s">
        <v>19</v>
      </c>
      <c r="B15" s="5"/>
      <c r="C15" s="3">
        <f>+C16+C17+C18+C19+C20</f>
        <v>3</v>
      </c>
      <c r="D15" s="3">
        <f t="shared" ref="D15:J15" si="2">+D16+D17+D18+D19+D20</f>
        <v>450</v>
      </c>
      <c r="E15" s="3">
        <f t="shared" si="2"/>
        <v>640</v>
      </c>
      <c r="F15" s="3">
        <f t="shared" si="2"/>
        <v>7533</v>
      </c>
      <c r="G15" s="3">
        <f t="shared" si="2"/>
        <v>7605</v>
      </c>
      <c r="H15" s="3">
        <f t="shared" si="2"/>
        <v>160</v>
      </c>
      <c r="I15" s="3">
        <f t="shared" si="2"/>
        <v>7533</v>
      </c>
      <c r="J15" s="3">
        <f t="shared" si="2"/>
        <v>7605</v>
      </c>
      <c r="K15" s="3"/>
    </row>
    <row r="16" spans="1:11" ht="13.5" customHeight="1">
      <c r="A16" s="6" t="s">
        <v>20</v>
      </c>
      <c r="B16" s="7"/>
      <c r="C16" s="19">
        <v>1</v>
      </c>
      <c r="D16" s="19">
        <v>300</v>
      </c>
      <c r="E16" s="19">
        <v>560</v>
      </c>
      <c r="F16" s="19">
        <v>7000</v>
      </c>
      <c r="G16" s="19">
        <v>7000</v>
      </c>
      <c r="H16" s="19">
        <v>80</v>
      </c>
      <c r="I16" s="19">
        <v>7000</v>
      </c>
      <c r="J16" s="19">
        <v>7000</v>
      </c>
      <c r="K16" s="3"/>
    </row>
    <row r="17" spans="1:11" ht="13.5" customHeight="1">
      <c r="A17" s="6" t="s">
        <v>21</v>
      </c>
      <c r="B17" s="7"/>
      <c r="C17" s="19">
        <v>2</v>
      </c>
      <c r="D17" s="19">
        <v>150</v>
      </c>
      <c r="E17" s="19">
        <v>80</v>
      </c>
      <c r="F17" s="19">
        <v>533</v>
      </c>
      <c r="G17" s="19">
        <v>605</v>
      </c>
      <c r="H17" s="19">
        <v>80</v>
      </c>
      <c r="I17" s="19">
        <v>533</v>
      </c>
      <c r="J17" s="19">
        <v>605</v>
      </c>
      <c r="K17" s="3"/>
    </row>
    <row r="18" spans="1:11" ht="13.5" customHeight="1">
      <c r="A18" s="6" t="s">
        <v>22</v>
      </c>
      <c r="B18" s="7"/>
      <c r="C18" s="19">
        <v>0</v>
      </c>
      <c r="D18" s="19">
        <v>0</v>
      </c>
      <c r="E18" s="19">
        <v>0</v>
      </c>
      <c r="F18" s="19">
        <v>0</v>
      </c>
      <c r="G18" s="19">
        <v>0</v>
      </c>
      <c r="H18" s="19">
        <v>0</v>
      </c>
      <c r="I18" s="19">
        <v>0</v>
      </c>
      <c r="J18" s="19">
        <v>0</v>
      </c>
      <c r="K18" s="3"/>
    </row>
    <row r="19" spans="1:11" ht="13.5" customHeight="1">
      <c r="A19" s="6" t="s">
        <v>23</v>
      </c>
      <c r="B19" s="7"/>
      <c r="C19" s="19">
        <v>0</v>
      </c>
      <c r="D19" s="19">
        <v>0</v>
      </c>
      <c r="E19" s="19">
        <v>0</v>
      </c>
      <c r="F19" s="19">
        <v>0</v>
      </c>
      <c r="G19" s="19">
        <v>0</v>
      </c>
      <c r="H19" s="19">
        <v>0</v>
      </c>
      <c r="I19" s="19">
        <v>0</v>
      </c>
      <c r="J19" s="19">
        <v>0</v>
      </c>
      <c r="K19" s="3"/>
    </row>
    <row r="20" spans="1:11" ht="13.5" customHeight="1">
      <c r="A20" s="6" t="s">
        <v>24</v>
      </c>
      <c r="B20" s="7"/>
      <c r="C20" s="19">
        <v>0</v>
      </c>
      <c r="D20" s="19">
        <v>0</v>
      </c>
      <c r="E20" s="19">
        <v>0</v>
      </c>
      <c r="F20" s="19">
        <v>0</v>
      </c>
      <c r="G20" s="19">
        <v>0</v>
      </c>
      <c r="H20" s="19">
        <v>0</v>
      </c>
      <c r="I20" s="19">
        <v>0</v>
      </c>
      <c r="J20" s="19">
        <v>0</v>
      </c>
      <c r="K20" s="3"/>
    </row>
    <row r="21" spans="1:11" ht="13.5" customHeight="1">
      <c r="A21" s="4" t="s">
        <v>25</v>
      </c>
      <c r="B21" s="5"/>
      <c r="C21" s="3">
        <f>+C22+C23+C24</f>
        <v>550</v>
      </c>
      <c r="D21" s="3">
        <f t="shared" ref="D21:J21" si="3">+D22+D23+D24</f>
        <v>14401.2</v>
      </c>
      <c r="E21" s="3">
        <f t="shared" si="3"/>
        <v>552</v>
      </c>
      <c r="F21" s="3">
        <f t="shared" si="3"/>
        <v>87554</v>
      </c>
      <c r="G21" s="3">
        <f t="shared" si="3"/>
        <v>313648</v>
      </c>
      <c r="H21" s="3">
        <f t="shared" si="3"/>
        <v>87</v>
      </c>
      <c r="I21" s="3">
        <f t="shared" si="3"/>
        <v>25834</v>
      </c>
      <c r="J21" s="3">
        <f t="shared" si="3"/>
        <v>79554</v>
      </c>
      <c r="K21" s="3"/>
    </row>
    <row r="22" spans="1:11" ht="13.5" customHeight="1">
      <c r="A22" s="6" t="s">
        <v>26</v>
      </c>
      <c r="B22" s="7"/>
      <c r="C22" s="19">
        <v>513</v>
      </c>
      <c r="D22" s="19">
        <v>13525.7</v>
      </c>
      <c r="E22" s="19">
        <v>515</v>
      </c>
      <c r="F22" s="19">
        <v>83123</v>
      </c>
      <c r="G22" s="19">
        <v>298278</v>
      </c>
      <c r="H22" s="19">
        <v>80</v>
      </c>
      <c r="I22" s="19">
        <v>24794</v>
      </c>
      <c r="J22" s="19">
        <v>75951</v>
      </c>
      <c r="K22" s="3"/>
    </row>
    <row r="23" spans="1:11" ht="13.5" customHeight="1">
      <c r="A23" s="6" t="s">
        <v>27</v>
      </c>
      <c r="B23" s="7"/>
      <c r="C23" s="19">
        <v>21</v>
      </c>
      <c r="D23" s="19">
        <v>564.5</v>
      </c>
      <c r="E23" s="19">
        <v>21</v>
      </c>
      <c r="F23" s="19">
        <v>2753</v>
      </c>
      <c r="G23" s="19">
        <v>9377</v>
      </c>
      <c r="H23" s="19">
        <v>2</v>
      </c>
      <c r="I23" s="19">
        <v>160</v>
      </c>
      <c r="J23" s="19">
        <v>596</v>
      </c>
      <c r="K23" s="3"/>
    </row>
    <row r="24" spans="1:11" ht="13.5" customHeight="1">
      <c r="A24" s="6" t="s">
        <v>28</v>
      </c>
      <c r="B24" s="7"/>
      <c r="C24" s="19">
        <v>16</v>
      </c>
      <c r="D24" s="19">
        <v>311</v>
      </c>
      <c r="E24" s="19">
        <v>16</v>
      </c>
      <c r="F24" s="19">
        <v>1678</v>
      </c>
      <c r="G24" s="19">
        <v>5993</v>
      </c>
      <c r="H24" s="19">
        <v>5</v>
      </c>
      <c r="I24" s="19">
        <v>880</v>
      </c>
      <c r="J24" s="19">
        <v>3007</v>
      </c>
      <c r="K24" s="3"/>
    </row>
    <row r="25" spans="1:11" ht="13.5" customHeight="1">
      <c r="A25" s="4" t="s">
        <v>29</v>
      </c>
      <c r="B25" s="5"/>
      <c r="C25" s="3">
        <v>0</v>
      </c>
      <c r="D25" s="3">
        <v>0</v>
      </c>
      <c r="E25" s="3">
        <v>0</v>
      </c>
      <c r="F25" s="3">
        <v>0</v>
      </c>
      <c r="G25" s="3">
        <v>0</v>
      </c>
      <c r="H25" s="3">
        <v>0</v>
      </c>
      <c r="I25" s="3">
        <v>0</v>
      </c>
      <c r="J25" s="3">
        <v>0</v>
      </c>
      <c r="K25" s="3"/>
    </row>
    <row r="26" spans="1:11" ht="13.5" customHeight="1">
      <c r="A26" s="4" t="s">
        <v>30</v>
      </c>
      <c r="B26" s="5"/>
      <c r="C26" s="3">
        <f>+C27+C28+C29+C30</f>
        <v>2</v>
      </c>
      <c r="D26" s="3">
        <f t="shared" ref="D26:J26" si="4">+D27+D28+D29+D30</f>
        <v>600</v>
      </c>
      <c r="E26" s="3">
        <f t="shared" si="4"/>
        <v>560</v>
      </c>
      <c r="F26" s="3">
        <f t="shared" si="4"/>
        <v>6000</v>
      </c>
      <c r="G26" s="3">
        <f t="shared" si="4"/>
        <v>6000</v>
      </c>
      <c r="H26" s="3">
        <f t="shared" si="4"/>
        <v>80</v>
      </c>
      <c r="I26" s="3">
        <f t="shared" si="4"/>
        <v>6000</v>
      </c>
      <c r="J26" s="3">
        <f t="shared" si="4"/>
        <v>6000</v>
      </c>
      <c r="K26" s="3"/>
    </row>
    <row r="27" spans="1:11" ht="13.5" customHeight="1">
      <c r="A27" s="6" t="s">
        <v>31</v>
      </c>
      <c r="B27" s="7"/>
      <c r="C27" s="19">
        <v>0</v>
      </c>
      <c r="D27" s="19">
        <v>0</v>
      </c>
      <c r="E27" s="19">
        <v>0</v>
      </c>
      <c r="F27" s="19">
        <v>0</v>
      </c>
      <c r="G27" s="19">
        <v>0</v>
      </c>
      <c r="H27" s="19">
        <v>0</v>
      </c>
      <c r="I27" s="19">
        <v>0</v>
      </c>
      <c r="J27" s="19">
        <v>0</v>
      </c>
      <c r="K27" s="3"/>
    </row>
    <row r="28" spans="1:11" ht="13.5" customHeight="1">
      <c r="A28" s="6" t="s">
        <v>32</v>
      </c>
      <c r="B28" s="7"/>
      <c r="C28" s="19">
        <v>2</v>
      </c>
      <c r="D28" s="19">
        <v>600</v>
      </c>
      <c r="E28" s="19">
        <v>560</v>
      </c>
      <c r="F28" s="19">
        <v>6000</v>
      </c>
      <c r="G28" s="19">
        <v>6000</v>
      </c>
      <c r="H28" s="19">
        <v>80</v>
      </c>
      <c r="I28" s="19">
        <v>6000</v>
      </c>
      <c r="J28" s="19">
        <v>6000</v>
      </c>
      <c r="K28" s="3"/>
    </row>
    <row r="29" spans="1:11" ht="13.5" customHeight="1">
      <c r="A29" s="6" t="s">
        <v>33</v>
      </c>
      <c r="B29" s="7"/>
      <c r="C29" s="19">
        <v>0</v>
      </c>
      <c r="D29" s="19">
        <v>0</v>
      </c>
      <c r="E29" s="19">
        <v>0</v>
      </c>
      <c r="F29" s="19">
        <v>0</v>
      </c>
      <c r="G29" s="19">
        <v>0</v>
      </c>
      <c r="H29" s="19">
        <v>0</v>
      </c>
      <c r="I29" s="19">
        <v>0</v>
      </c>
      <c r="J29" s="19">
        <v>0</v>
      </c>
      <c r="K29" s="3"/>
    </row>
    <row r="30" spans="1:11" ht="13.5" customHeight="1">
      <c r="A30" s="6" t="s">
        <v>34</v>
      </c>
      <c r="B30" s="7"/>
      <c r="C30" s="19">
        <v>0</v>
      </c>
      <c r="D30" s="19">
        <v>0</v>
      </c>
      <c r="E30" s="19">
        <v>0</v>
      </c>
      <c r="F30" s="19">
        <v>0</v>
      </c>
      <c r="G30" s="19">
        <v>0</v>
      </c>
      <c r="H30" s="19">
        <v>0</v>
      </c>
      <c r="I30" s="19">
        <v>0</v>
      </c>
      <c r="J30" s="19">
        <v>0</v>
      </c>
      <c r="K30" s="3"/>
    </row>
    <row r="31" spans="1:11" ht="13.5" customHeight="1">
      <c r="A31" s="4" t="s">
        <v>35</v>
      </c>
      <c r="B31" s="5"/>
      <c r="C31" s="3">
        <f>+C32+C33</f>
        <v>0</v>
      </c>
      <c r="D31" s="3">
        <f t="shared" ref="D31:J31" si="5">+D32+D33</f>
        <v>0</v>
      </c>
      <c r="E31" s="3">
        <f t="shared" si="5"/>
        <v>0</v>
      </c>
      <c r="F31" s="3">
        <f t="shared" si="5"/>
        <v>0</v>
      </c>
      <c r="G31" s="3">
        <f t="shared" si="5"/>
        <v>0</v>
      </c>
      <c r="H31" s="3">
        <f t="shared" si="5"/>
        <v>0</v>
      </c>
      <c r="I31" s="3">
        <f t="shared" si="5"/>
        <v>0</v>
      </c>
      <c r="J31" s="3">
        <f t="shared" si="5"/>
        <v>0</v>
      </c>
      <c r="K31" s="3"/>
    </row>
    <row r="32" spans="1:11" ht="13.5" customHeight="1">
      <c r="A32" s="6" t="s">
        <v>36</v>
      </c>
      <c r="B32" s="7"/>
      <c r="C32" s="19">
        <v>0</v>
      </c>
      <c r="D32" s="19">
        <v>0</v>
      </c>
      <c r="E32" s="19">
        <v>0</v>
      </c>
      <c r="F32" s="19">
        <v>0</v>
      </c>
      <c r="G32" s="19">
        <v>0</v>
      </c>
      <c r="H32" s="19">
        <v>0</v>
      </c>
      <c r="I32" s="19">
        <v>0</v>
      </c>
      <c r="J32" s="19">
        <v>0</v>
      </c>
      <c r="K32" s="3"/>
    </row>
    <row r="33" spans="1:11" ht="13.5" customHeight="1">
      <c r="A33" s="6" t="s">
        <v>37</v>
      </c>
      <c r="B33" s="7"/>
      <c r="C33" s="19">
        <v>0</v>
      </c>
      <c r="D33" s="19">
        <v>0</v>
      </c>
      <c r="E33" s="19">
        <v>0</v>
      </c>
      <c r="F33" s="19">
        <v>0</v>
      </c>
      <c r="G33" s="19">
        <v>0</v>
      </c>
      <c r="H33" s="19">
        <v>0</v>
      </c>
      <c r="I33" s="19">
        <v>0</v>
      </c>
      <c r="J33" s="19">
        <v>0</v>
      </c>
      <c r="K33" s="3"/>
    </row>
    <row r="34" spans="1:11" ht="13.5" customHeight="1">
      <c r="A34" s="4" t="s">
        <v>38</v>
      </c>
      <c r="B34" s="5"/>
      <c r="C34" s="3">
        <v>0</v>
      </c>
      <c r="D34" s="3">
        <v>0</v>
      </c>
      <c r="E34" s="3">
        <v>0</v>
      </c>
      <c r="F34" s="3">
        <v>0</v>
      </c>
      <c r="G34" s="3">
        <v>0</v>
      </c>
      <c r="H34" s="3">
        <v>0</v>
      </c>
      <c r="I34" s="3">
        <v>0</v>
      </c>
      <c r="J34" s="3">
        <v>0</v>
      </c>
      <c r="K34" s="3"/>
    </row>
    <row r="35" spans="1:11" ht="13.5" customHeight="1">
      <c r="A35" s="4" t="s">
        <v>39</v>
      </c>
      <c r="B35" s="5"/>
      <c r="C35" s="3">
        <f>+C36+C37</f>
        <v>0</v>
      </c>
      <c r="D35" s="3">
        <f t="shared" ref="D35:J35" si="6">+D36+D37</f>
        <v>0</v>
      </c>
      <c r="E35" s="3">
        <f t="shared" si="6"/>
        <v>0</v>
      </c>
      <c r="F35" s="3">
        <f t="shared" si="6"/>
        <v>0</v>
      </c>
      <c r="G35" s="3">
        <f t="shared" si="6"/>
        <v>0</v>
      </c>
      <c r="H35" s="3">
        <f t="shared" si="6"/>
        <v>0</v>
      </c>
      <c r="I35" s="3">
        <f t="shared" si="6"/>
        <v>0</v>
      </c>
      <c r="J35" s="3">
        <f t="shared" si="6"/>
        <v>0</v>
      </c>
      <c r="K35" s="3"/>
    </row>
    <row r="36" spans="1:11" ht="13.5" customHeight="1">
      <c r="A36" s="6" t="s">
        <v>40</v>
      </c>
      <c r="B36" s="7"/>
      <c r="C36" s="19">
        <v>0</v>
      </c>
      <c r="D36" s="19">
        <v>0</v>
      </c>
      <c r="E36" s="19">
        <v>0</v>
      </c>
      <c r="F36" s="19">
        <v>0</v>
      </c>
      <c r="G36" s="19">
        <v>0</v>
      </c>
      <c r="H36" s="19">
        <v>0</v>
      </c>
      <c r="I36" s="19">
        <v>0</v>
      </c>
      <c r="J36" s="19">
        <v>0</v>
      </c>
      <c r="K36" s="3"/>
    </row>
    <row r="37" spans="1:11" ht="13.5" customHeight="1">
      <c r="A37" s="6" t="s">
        <v>41</v>
      </c>
      <c r="B37" s="7"/>
      <c r="C37" s="19">
        <v>0</v>
      </c>
      <c r="D37" s="19">
        <v>0</v>
      </c>
      <c r="E37" s="19">
        <v>0</v>
      </c>
      <c r="F37" s="19">
        <v>0</v>
      </c>
      <c r="G37" s="19">
        <v>0</v>
      </c>
      <c r="H37" s="19">
        <v>0</v>
      </c>
      <c r="I37" s="19">
        <v>0</v>
      </c>
      <c r="J37" s="19">
        <v>0</v>
      </c>
      <c r="K37" s="3"/>
    </row>
    <row r="38" spans="1:11" ht="13.5" customHeight="1"/>
  </sheetData>
  <mergeCells count="44">
    <mergeCell ref="A1:K1"/>
    <mergeCell ref="A3:K3"/>
    <mergeCell ref="C4:C7"/>
    <mergeCell ref="E4:J4"/>
    <mergeCell ref="K4:K7"/>
    <mergeCell ref="E5:E7"/>
    <mergeCell ref="F5:F7"/>
    <mergeCell ref="G5:G7"/>
    <mergeCell ref="H5:J5"/>
    <mergeCell ref="H6:H7"/>
    <mergeCell ref="I6:I7"/>
    <mergeCell ref="J6:J7"/>
    <mergeCell ref="D4:D7"/>
    <mergeCell ref="A20:B20"/>
    <mergeCell ref="A19:B19"/>
    <mergeCell ref="A18:B18"/>
    <mergeCell ref="A17:B17"/>
    <mergeCell ref="A16:B16"/>
    <mergeCell ref="A15:B15"/>
    <mergeCell ref="A14:B14"/>
    <mergeCell ref="A13:B13"/>
    <mergeCell ref="A12:B12"/>
    <mergeCell ref="A11:B11"/>
    <mergeCell ref="A10:B10"/>
    <mergeCell ref="A9:B9"/>
    <mergeCell ref="A8:B8"/>
    <mergeCell ref="A4:B7"/>
    <mergeCell ref="A37:B37"/>
    <mergeCell ref="A36:B36"/>
    <mergeCell ref="A35:B35"/>
    <mergeCell ref="A34:B34"/>
    <mergeCell ref="A33:B33"/>
    <mergeCell ref="A32:B32"/>
    <mergeCell ref="A31:B31"/>
    <mergeCell ref="A30:B30"/>
    <mergeCell ref="A29:B29"/>
    <mergeCell ref="A28:B28"/>
    <mergeCell ref="A27:B27"/>
    <mergeCell ref="A26:B26"/>
    <mergeCell ref="A25:B25"/>
    <mergeCell ref="A24:B24"/>
    <mergeCell ref="A23:B23"/>
    <mergeCell ref="A22:B22"/>
    <mergeCell ref="A21:B21"/>
  </mergeCells>
  <phoneticPr fontId="2" type="noConversion"/>
  <printOptions horizontalCentered="1"/>
  <pageMargins left="0.74803149606299213" right="0.74803149606299213" top="0.39370078740157483" bottom="0.39370078740157483" header="0.51181102362204722" footer="0.51181102362204722"/>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2025-12-30T08:56:03Z</cp:lastPrinted>
  <dcterms:created xsi:type="dcterms:W3CDTF">2024-12-31T03:49:41Z</dcterms:created>
  <dcterms:modified xsi:type="dcterms:W3CDTF">2025-12-30T09:04:37Z</dcterms:modified>
</cp:coreProperties>
</file>