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Sheet1!$A$3:$S$592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0" i="1"/>
  <c r="G489"/>
  <c r="G479"/>
  <c r="H437"/>
  <c r="H436"/>
  <c r="H427"/>
  <c r="H425"/>
  <c r="H423"/>
  <c r="H422"/>
  <c r="H421"/>
  <c r="H419"/>
  <c r="H417"/>
  <c r="H415"/>
  <c r="H414"/>
  <c r="H413"/>
  <c r="H412"/>
  <c r="H411"/>
  <c r="H408"/>
  <c r="H407"/>
  <c r="H404"/>
  <c r="H403"/>
  <c r="H402"/>
  <c r="H401"/>
  <c r="H400"/>
  <c r="H398"/>
  <c r="H395"/>
  <c r="H394"/>
  <c r="H391"/>
  <c r="H389"/>
  <c r="H386"/>
  <c r="H385"/>
  <c r="H382"/>
  <c r="H378"/>
  <c r="H365"/>
  <c r="H363"/>
  <c r="H360"/>
  <c r="H359"/>
  <c r="H358"/>
  <c r="H357"/>
  <c r="H356"/>
  <c r="H355"/>
  <c r="H354"/>
  <c r="H353"/>
  <c r="H352"/>
  <c r="H351"/>
  <c r="H350"/>
  <c r="H349"/>
  <c r="H348"/>
  <c r="H347"/>
  <c r="H346"/>
  <c r="H344"/>
  <c r="H343"/>
  <c r="H342"/>
  <c r="H341"/>
  <c r="H340"/>
  <c r="H338"/>
  <c r="H337"/>
  <c r="H336"/>
  <c r="H335"/>
  <c r="H334"/>
  <c r="H332"/>
  <c r="H331"/>
  <c r="H329"/>
  <c r="H328"/>
  <c r="H327"/>
  <c r="H326"/>
  <c r="H325"/>
  <c r="H324"/>
  <c r="H323"/>
  <c r="H322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1"/>
  <c r="H300"/>
  <c r="H299"/>
  <c r="H298"/>
  <c r="H296"/>
  <c r="H295"/>
  <c r="H294"/>
  <c r="H293"/>
  <c r="H292"/>
  <c r="H291"/>
  <c r="H289"/>
  <c r="H286"/>
  <c r="H285"/>
  <c r="H284"/>
  <c r="H283"/>
  <c r="H282"/>
</calcChain>
</file>

<file path=xl/sharedStrings.xml><?xml version="1.0" encoding="utf-8"?>
<sst xmlns="http://schemas.openxmlformats.org/spreadsheetml/2006/main" count="2125" uniqueCount="1338">
  <si>
    <t>祁阳市2025年到户帮扶产业拟奖补人员公示表（第一批）</t>
  </si>
  <si>
    <t>镇（办）</t>
  </si>
  <si>
    <t>村</t>
  </si>
  <si>
    <t>姓名</t>
  </si>
  <si>
    <t>种植规模</t>
  </si>
  <si>
    <t>验收金额（元）</t>
  </si>
  <si>
    <t>养殖规模</t>
  </si>
  <si>
    <t>拟奖补金额（元）</t>
  </si>
  <si>
    <t>户属性</t>
  </si>
  <si>
    <t>人数</t>
  </si>
  <si>
    <t>大忠桥镇</t>
  </si>
  <si>
    <t>永星村</t>
  </si>
  <si>
    <t>张培富</t>
  </si>
  <si>
    <t>水稻9亩</t>
  </si>
  <si>
    <t>肉鸭600只</t>
  </si>
  <si>
    <t>脱贫户</t>
  </si>
  <si>
    <t>蒋观群</t>
  </si>
  <si>
    <t>肉牛8头</t>
  </si>
  <si>
    <t>监测户</t>
  </si>
  <si>
    <t>蔗塘村</t>
  </si>
  <si>
    <t>唐群发</t>
  </si>
  <si>
    <t>肉牛5头</t>
  </si>
  <si>
    <t>李得胜</t>
  </si>
  <si>
    <t>肉鸭110只</t>
  </si>
  <si>
    <t>唐松柏</t>
  </si>
  <si>
    <t>土鸡30只
肉鸭30只
肉狗2条</t>
  </si>
  <si>
    <t>李长周</t>
  </si>
  <si>
    <t>稻鱼综合种70亩</t>
  </si>
  <si>
    <t>广福村</t>
  </si>
  <si>
    <t>刘大国</t>
  </si>
  <si>
    <t>土鸡100只
肉鸭90只</t>
  </si>
  <si>
    <t>日晖塘村</t>
  </si>
  <si>
    <t>王秋生</t>
  </si>
  <si>
    <t>水稻1.1亩、红薯0.6亩</t>
  </si>
  <si>
    <t xml:space="preserve"> 土鸡46只 肉狗3条</t>
  </si>
  <si>
    <t>袁金山</t>
  </si>
  <si>
    <t>水稻13亩、红薯1.5亩、芝麻0.8亩、花生1亩</t>
  </si>
  <si>
    <t xml:space="preserve">土鸡33只 </t>
  </si>
  <si>
    <t>沙井村</t>
  </si>
  <si>
    <t>王云生</t>
  </si>
  <si>
    <t>土鸡3000只</t>
  </si>
  <si>
    <t>邓小龙</t>
  </si>
  <si>
    <t>土鸡400只</t>
  </si>
  <si>
    <t>肖家镇</t>
  </si>
  <si>
    <t xml:space="preserve">白鹭村 </t>
  </si>
  <si>
    <t>薛福金</t>
  </si>
  <si>
    <t>水稻1.8亩</t>
  </si>
  <si>
    <t>鸡35只</t>
  </si>
  <si>
    <t>张昌凤</t>
  </si>
  <si>
    <t>水稻0.8亩</t>
  </si>
  <si>
    <t>杨贵通</t>
  </si>
  <si>
    <t>水稻1亩</t>
  </si>
  <si>
    <t>杨刚生</t>
  </si>
  <si>
    <t>鸡10只</t>
  </si>
  <si>
    <t xml:space="preserve">九泥村 </t>
  </si>
  <si>
    <t>邓运发</t>
  </si>
  <si>
    <t>鸡31只</t>
  </si>
  <si>
    <t>九牛坝村</t>
  </si>
  <si>
    <t>刘珍贵</t>
  </si>
  <si>
    <t>水稻2.5亩</t>
  </si>
  <si>
    <t>鸡22只</t>
  </si>
  <si>
    <t>周寿保</t>
  </si>
  <si>
    <t>水稻2亩</t>
  </si>
  <si>
    <t>鸡24只</t>
  </si>
  <si>
    <t>冯满秀</t>
  </si>
  <si>
    <t>周石燕</t>
  </si>
  <si>
    <t>鸡14只</t>
  </si>
  <si>
    <t>泉山村</t>
  </si>
  <si>
    <t>王正军</t>
  </si>
  <si>
    <t>牛2头
鸡50只
鸭150只</t>
  </si>
  <si>
    <t>曹谷春</t>
  </si>
  <si>
    <t>水稻1.5亩</t>
  </si>
  <si>
    <t>鸡16只
鸭10只</t>
  </si>
  <si>
    <t>太平村</t>
  </si>
  <si>
    <t>蔡久文</t>
  </si>
  <si>
    <t>陈黑秀</t>
  </si>
  <si>
    <t>鸡21只</t>
  </si>
  <si>
    <t>李军</t>
  </si>
  <si>
    <t>鸡16只</t>
  </si>
  <si>
    <t>三口塘镇</t>
  </si>
  <si>
    <t>满明村</t>
  </si>
  <si>
    <t>刘小明</t>
  </si>
  <si>
    <t>无</t>
  </si>
  <si>
    <t>养鱼35亩、特色加工（腊青蛙）5000斤</t>
  </si>
  <si>
    <t>莫春生</t>
  </si>
  <si>
    <t>种植水稻5亩</t>
  </si>
  <si>
    <t>养鱼5亩、养鸡40只、养鸭50只</t>
  </si>
  <si>
    <t>王玉元</t>
  </si>
  <si>
    <t>育肥猪18头、土鸡150只</t>
  </si>
  <si>
    <t>刘俊</t>
  </si>
  <si>
    <t>黄牛20头</t>
  </si>
  <si>
    <t>雷建忠</t>
  </si>
  <si>
    <t>水稻60亩</t>
  </si>
  <si>
    <t>鸭子120只</t>
  </si>
  <si>
    <t>丝塘村</t>
  </si>
  <si>
    <t>庄小普</t>
  </si>
  <si>
    <t>养猪50头、水产养殖8亩</t>
  </si>
  <si>
    <t>王宏亮</t>
  </si>
  <si>
    <t>种植水稻60亩</t>
  </si>
  <si>
    <t>养鸡200只</t>
  </si>
  <si>
    <t>戴黎明</t>
  </si>
  <si>
    <t>种植水稻80亩</t>
  </si>
  <si>
    <t>养殖鸡100只、鱼20亩</t>
  </si>
  <si>
    <t>戴昭友</t>
  </si>
  <si>
    <t>养殖鸭500只</t>
  </si>
  <si>
    <t>王雨生</t>
  </si>
  <si>
    <t>种植水稻4亩</t>
  </si>
  <si>
    <t>养殖鸡30只、鸭30只</t>
  </si>
  <si>
    <t>包三元</t>
  </si>
  <si>
    <t>水稻15亩</t>
  </si>
  <si>
    <t>王东生</t>
  </si>
  <si>
    <t>养殖鸭200只</t>
  </si>
  <si>
    <t>龚家坪镇</t>
  </si>
  <si>
    <t>碧莲村</t>
  </si>
  <si>
    <t>段春桥</t>
  </si>
  <si>
    <t>水稻2.5亩，玉米0.8亩</t>
  </si>
  <si>
    <t>580元</t>
  </si>
  <si>
    <t>肉狗5只，肉鸭50只</t>
  </si>
  <si>
    <t>草塘村</t>
  </si>
  <si>
    <t>陈繁荣</t>
  </si>
  <si>
    <t>玉米5亩</t>
  </si>
  <si>
    <t>500元</t>
  </si>
  <si>
    <t>土鸡88只</t>
  </si>
  <si>
    <t>大坪铺村</t>
  </si>
  <si>
    <t>何连云</t>
  </si>
  <si>
    <t>土鸡30只</t>
  </si>
  <si>
    <t>何运忠</t>
  </si>
  <si>
    <t>水稻5亩，花生0.8亩，玉米3亩，油菜3亩</t>
  </si>
  <si>
    <t>肉狗5只，鸡20只，鸭30只</t>
  </si>
  <si>
    <t>复兴村</t>
  </si>
  <si>
    <t>唐卫军</t>
  </si>
  <si>
    <t>玉米3亩、</t>
  </si>
  <si>
    <t>土鸡80只</t>
  </si>
  <si>
    <t>唐德明</t>
  </si>
  <si>
    <t>花生0.5亩，玉米18.3亩，芝麻3亩，油菜3亩，西瓜1亩</t>
  </si>
  <si>
    <t>土鸡70只、兔6只</t>
  </si>
  <si>
    <t>唐春生</t>
  </si>
  <si>
    <t>玉米10亩，水稻15亩</t>
  </si>
  <si>
    <t>唐嗣玉</t>
  </si>
  <si>
    <t>玉米11.5亩</t>
  </si>
  <si>
    <t>唐洪余</t>
  </si>
  <si>
    <t>山羊37只</t>
  </si>
  <si>
    <t>唐春云</t>
  </si>
  <si>
    <t>玉米6亩、花生0.8亩、芝麻1.2亩、油菜1.2亩。</t>
  </si>
  <si>
    <t>土鸡110只、鸭24只</t>
  </si>
  <si>
    <t>刘忠英</t>
  </si>
  <si>
    <t>玉米10.8亩</t>
  </si>
  <si>
    <t>古木堰村</t>
  </si>
  <si>
    <t>段聪明</t>
  </si>
  <si>
    <t>水稻216亩，玉米16亩</t>
  </si>
  <si>
    <t>曾德其</t>
  </si>
  <si>
    <t>育肥猪12头</t>
  </si>
  <si>
    <t>黄梅村</t>
  </si>
  <si>
    <t>李利华</t>
  </si>
  <si>
    <t>莲藕2亩，黄豆2亩，花生0.8亩，西瓜2亩，红薯1亩，玉米2.6亩，油菜1亩</t>
  </si>
  <si>
    <t>土鸡232只，肉鸭57只，肉狗1只</t>
  </si>
  <si>
    <t>唐兴华</t>
  </si>
  <si>
    <t>西瓜14亩，花生1亩，黄豆1.2亩，玉米13亩，油菜3亩，芋头2亩</t>
  </si>
  <si>
    <t>土鸡30只，肉鸭20只</t>
  </si>
  <si>
    <t>贺权豹</t>
  </si>
  <si>
    <t>芝麻2.3亩，花生1亩，黄豆2.6亩，玉米0.6亩，油菜4.3亩</t>
  </si>
  <si>
    <t>沙子坪村</t>
  </si>
  <si>
    <t>曾六山</t>
  </si>
  <si>
    <t>水稻42亩</t>
  </si>
  <si>
    <t>双塘村</t>
  </si>
  <si>
    <t>曾祥国</t>
  </si>
  <si>
    <t>水稻7亩、玉米9亩</t>
  </si>
  <si>
    <t>2300元</t>
  </si>
  <si>
    <t>鸡30只、鸭80只</t>
  </si>
  <si>
    <t>李正元</t>
  </si>
  <si>
    <t>鹅40只、肉鸭110只</t>
  </si>
  <si>
    <t>曾凡雨</t>
  </si>
  <si>
    <t>水稻78亩</t>
  </si>
  <si>
    <t>15600元</t>
  </si>
  <si>
    <t>刘英秀</t>
  </si>
  <si>
    <t>土鸡101只、肉鸭102只</t>
  </si>
  <si>
    <t>何小明</t>
  </si>
  <si>
    <t>水稻110亩</t>
  </si>
  <si>
    <t>22000元</t>
  </si>
  <si>
    <t>谢秋徕</t>
  </si>
  <si>
    <t>玉米10.5亩</t>
  </si>
  <si>
    <t>1050元</t>
  </si>
  <si>
    <t>曾祥富</t>
  </si>
  <si>
    <t>玉米11亩</t>
  </si>
  <si>
    <t>1100元</t>
  </si>
  <si>
    <t>曾秋明</t>
  </si>
  <si>
    <t>玉米11.1亩</t>
  </si>
  <si>
    <t>1110元</t>
  </si>
  <si>
    <t>土鸡110只</t>
  </si>
  <si>
    <t>曾彬华</t>
  </si>
  <si>
    <t>玉米1亩、水稻3亩、生姜1.1亩</t>
  </si>
  <si>
    <t>1360元</t>
  </si>
  <si>
    <t>曾清明</t>
  </si>
  <si>
    <t>土鸡40只、肉鸭30只</t>
  </si>
  <si>
    <t>曾华山</t>
  </si>
  <si>
    <t>玉米10亩</t>
  </si>
  <si>
    <t>1000元</t>
  </si>
  <si>
    <t>四角丘村</t>
  </si>
  <si>
    <t>陈平生</t>
  </si>
  <si>
    <t>玉米1亩</t>
  </si>
  <si>
    <t>鸡40只</t>
  </si>
  <si>
    <t>谢四元</t>
  </si>
  <si>
    <t>鸡105只</t>
  </si>
  <si>
    <t>陈安明</t>
  </si>
  <si>
    <t>玉米25亩，红薯6亩</t>
  </si>
  <si>
    <t>鸡110只</t>
  </si>
  <si>
    <t>谢友良</t>
  </si>
  <si>
    <t>水稻73亩</t>
  </si>
  <si>
    <t>谢欢田</t>
  </si>
  <si>
    <t>鸡101只</t>
  </si>
  <si>
    <t>谢新凤</t>
  </si>
  <si>
    <t>山羊107只</t>
  </si>
  <si>
    <t>曾东祁</t>
  </si>
  <si>
    <t>香塘铺村</t>
  </si>
  <si>
    <t>邹学员</t>
  </si>
  <si>
    <t>芝麻5.8亩，花生0.8亩</t>
  </si>
  <si>
    <t>伍伟平</t>
  </si>
  <si>
    <t>黄花菜3.4亩</t>
  </si>
  <si>
    <t>周秋元</t>
  </si>
  <si>
    <t>黄花菜2.9亩，玉米11.2亩</t>
  </si>
  <si>
    <t>李顺洋</t>
  </si>
  <si>
    <t>黄花菜3.8亩，玉米12.5亩</t>
  </si>
  <si>
    <t>李治高</t>
  </si>
  <si>
    <t>黄花菜3.4亩，玉米23.8亩</t>
  </si>
  <si>
    <t>段云秀</t>
  </si>
  <si>
    <t>甜橙6.3亩</t>
  </si>
  <si>
    <t>李水桥</t>
  </si>
  <si>
    <t>水稻56亩，玉米12.7亩</t>
  </si>
  <si>
    <t>土鸡110只，肉鸭126只</t>
  </si>
  <si>
    <t>王孝礼</t>
  </si>
  <si>
    <t>玉米11.3亩，油菜12.6亩</t>
  </si>
  <si>
    <t>山羊62只</t>
  </si>
  <si>
    <t>李勇军</t>
  </si>
  <si>
    <t>柑橙300亩</t>
  </si>
  <si>
    <t>周鹏程</t>
  </si>
  <si>
    <t>黄花菜3.4亩，玉米10.2亩</t>
  </si>
  <si>
    <t>蒋庆泉</t>
  </si>
  <si>
    <t>生姜4亩</t>
  </si>
  <si>
    <t>李治寿</t>
  </si>
  <si>
    <t>土鸡150只</t>
  </si>
  <si>
    <t>蒋庆祥</t>
  </si>
  <si>
    <t>新江村</t>
  </si>
  <si>
    <t>何景春</t>
  </si>
  <si>
    <t>玉米0.5亩</t>
  </si>
  <si>
    <t>肉狗2只</t>
  </si>
  <si>
    <t>刘肇平</t>
  </si>
  <si>
    <t>玉米12亩，水稻105亩</t>
  </si>
  <si>
    <t>何康明</t>
  </si>
  <si>
    <t>水稻1.5亩，黄豆1亩，花生0.5亩，玉米11亩，油菜2亩，红薯2亩</t>
  </si>
  <si>
    <t>鸡50只，鸭30只，狗2只，兔30只</t>
  </si>
  <si>
    <t>张志成</t>
  </si>
  <si>
    <t>玉米2亩，花生0.5亩，黄豆0.5亩，油菜0.5亩</t>
  </si>
  <si>
    <t>鸡30只</t>
  </si>
  <si>
    <t>李冬秀</t>
  </si>
  <si>
    <t>刘三元</t>
  </si>
  <si>
    <t>水稻66亩，黄豆30亩</t>
  </si>
  <si>
    <t>唐美青</t>
  </si>
  <si>
    <t>水稻5亩，玉米4亩，红薯0.5亩</t>
  </si>
  <si>
    <t>鸡100只，鸭70只，狗6只，猪1头，鹅27只</t>
  </si>
  <si>
    <t>窑头铺村</t>
  </si>
  <si>
    <t>杨锋</t>
  </si>
  <si>
    <t>肉鹅30只，肉鸭105只</t>
  </si>
  <si>
    <t>潘凤芳</t>
  </si>
  <si>
    <t>蜜蜂40箱</t>
  </si>
  <si>
    <t>何楚林</t>
  </si>
  <si>
    <t>土鸡102只</t>
  </si>
  <si>
    <t>龚高寿</t>
  </si>
  <si>
    <t>玉米10亩，水稻18亩</t>
  </si>
  <si>
    <t>李艳阳</t>
  </si>
  <si>
    <t>玉米3.5亩</t>
  </si>
  <si>
    <t>土鸡118只，肉狗2只，肉鸭15只</t>
  </si>
  <si>
    <t>杨友元</t>
  </si>
  <si>
    <t>杨用龙</t>
  </si>
  <si>
    <t>玉米2亩</t>
  </si>
  <si>
    <t>土鸡10只，肉鸭10只</t>
  </si>
  <si>
    <t>李艳军</t>
  </si>
  <si>
    <t>花生2.5亩，玉米8亩，黄豆2.5亩</t>
  </si>
  <si>
    <t>土鸡52只，肉鸭53只，肉狗2只</t>
  </si>
  <si>
    <t>龚福民</t>
  </si>
  <si>
    <t>杨保元</t>
  </si>
  <si>
    <t>玉米13亩</t>
  </si>
  <si>
    <t>陈得元</t>
  </si>
  <si>
    <t>唐际端</t>
  </si>
  <si>
    <t>唐金元</t>
  </si>
  <si>
    <t>玉米12亩</t>
  </si>
  <si>
    <t>李子新</t>
  </si>
  <si>
    <t>周荣华</t>
  </si>
  <si>
    <t>玉米15亩，黄豆6亩</t>
  </si>
  <si>
    <t>云排岭社区</t>
  </si>
  <si>
    <t>李惟峦</t>
  </si>
  <si>
    <t>玉米1.2亩，花生3亩</t>
  </si>
  <si>
    <t>肉鸡35只，肉鸭32只</t>
  </si>
  <si>
    <t>陈贵华</t>
  </si>
  <si>
    <t>肉鸭160只</t>
  </si>
  <si>
    <t>李秋元</t>
  </si>
  <si>
    <t>水稻53.6亩</t>
  </si>
  <si>
    <t>李治平</t>
  </si>
  <si>
    <t>水稻30亩</t>
  </si>
  <si>
    <t>李耀清</t>
  </si>
  <si>
    <t>黄花菜5亩</t>
  </si>
  <si>
    <t>双睦塘村</t>
  </si>
  <si>
    <t>周耀恕</t>
  </si>
  <si>
    <t>槟榔芋5.6亩，水稻31.8亩</t>
  </si>
  <si>
    <t>刘起好</t>
  </si>
  <si>
    <t>水稻36亩，玉米11亩</t>
  </si>
  <si>
    <t>周耀俊</t>
  </si>
  <si>
    <t>水稻32.5亩，玉米11.8亩</t>
  </si>
  <si>
    <t>周丁桥</t>
  </si>
  <si>
    <t>水稻16.5亩</t>
  </si>
  <si>
    <t>段春华</t>
  </si>
  <si>
    <t>水稻22.8亩</t>
  </si>
  <si>
    <t>唐时桥</t>
  </si>
  <si>
    <t>玉米0.7亩</t>
  </si>
  <si>
    <t>土鸡16只</t>
  </si>
  <si>
    <t>九曲河村</t>
  </si>
  <si>
    <t>李玉云</t>
  </si>
  <si>
    <t>槟榔芋0.8亩，玉米2亩，黄豆2亩，芝麻0.5亩，红薯2亩，花生1.1亩</t>
  </si>
  <si>
    <t>土鸡50只，肉鸭40只</t>
  </si>
  <si>
    <t>新旷社区</t>
  </si>
  <si>
    <t>李艳林</t>
  </si>
  <si>
    <t>鸡59只、鸭20、狗1只</t>
  </si>
  <si>
    <t>王秋林</t>
  </si>
  <si>
    <t>鸡59只、鸭20只</t>
  </si>
  <si>
    <t>观音滩</t>
  </si>
  <si>
    <t>双龙村</t>
  </si>
  <si>
    <t>李艳</t>
  </si>
  <si>
    <t>土鸡42羽、肉鸭19羽、肉狗2只</t>
  </si>
  <si>
    <t>新龙湾</t>
  </si>
  <si>
    <t>谭运春</t>
  </si>
  <si>
    <t>玉米3亩、红薯2.5亩</t>
  </si>
  <si>
    <t>和平村</t>
  </si>
  <si>
    <t>于铁生</t>
  </si>
  <si>
    <t>鸡15只、狗1只、鸭10只</t>
  </si>
  <si>
    <t>沿沽村</t>
  </si>
  <si>
    <t>唐向祥</t>
  </si>
  <si>
    <t>红薯1亩、玉米3亩</t>
  </si>
  <si>
    <t>鸡40只、狗3只、鸭60只</t>
  </si>
  <si>
    <t>唐桃元</t>
  </si>
  <si>
    <t>花生0.5亩</t>
  </si>
  <si>
    <t>鸡52只、狗4只、鸭22只</t>
  </si>
  <si>
    <t>唐冬方</t>
  </si>
  <si>
    <t>专业疏菜6亩</t>
  </si>
  <si>
    <t>大棚新建6亩</t>
  </si>
  <si>
    <t>漫山村</t>
  </si>
  <si>
    <t>刘星宏</t>
  </si>
  <si>
    <t>鸭220</t>
  </si>
  <si>
    <t>刘孝生</t>
  </si>
  <si>
    <t>鸭100鸡100</t>
  </si>
  <si>
    <t>刘军</t>
  </si>
  <si>
    <t>鸭380</t>
  </si>
  <si>
    <t>周明亮</t>
  </si>
  <si>
    <t>鸭150</t>
  </si>
  <si>
    <t>刘继阳</t>
  </si>
  <si>
    <t>鸭100
鸡100</t>
  </si>
  <si>
    <t>东泉村</t>
  </si>
  <si>
    <t>唐华生</t>
  </si>
  <si>
    <t>/</t>
  </si>
  <si>
    <t>肉牛 17头</t>
  </si>
  <si>
    <t>李月英</t>
  </si>
  <si>
    <t>油菜0.8亩</t>
  </si>
  <si>
    <t>肉狗3只</t>
  </si>
  <si>
    <t>王从军</t>
  </si>
  <si>
    <t>肉鸡300、肉鸭200</t>
  </si>
  <si>
    <t>联兴村</t>
  </si>
  <si>
    <t>管玉萍</t>
  </si>
  <si>
    <t>鸭200</t>
  </si>
  <si>
    <t>唐桂英</t>
  </si>
  <si>
    <t>鸡100</t>
  </si>
  <si>
    <t>方金华</t>
  </si>
  <si>
    <t>唐春元</t>
  </si>
  <si>
    <t>廖菊莲</t>
  </si>
  <si>
    <t>鸡150</t>
  </si>
  <si>
    <t>管建华</t>
  </si>
  <si>
    <t>于小平</t>
  </si>
  <si>
    <t>夏乐村</t>
  </si>
  <si>
    <t>唐金华</t>
  </si>
  <si>
    <t>蜜蜂595箱</t>
  </si>
  <si>
    <t>凤凰村</t>
  </si>
  <si>
    <t>王双兴</t>
  </si>
  <si>
    <t>5头牛</t>
  </si>
  <si>
    <t>王少琳</t>
  </si>
  <si>
    <t>蜜蜂100箱</t>
  </si>
  <si>
    <t>王石山</t>
  </si>
  <si>
    <t>9头牛</t>
  </si>
  <si>
    <t>三合村</t>
  </si>
  <si>
    <t>玉米0.5亩，芝麻0.5亩</t>
  </si>
  <si>
    <t>肉狗1只</t>
  </si>
  <si>
    <t>唐艾华</t>
  </si>
  <si>
    <t>肉牛12头</t>
  </si>
  <si>
    <t>唐苏城</t>
  </si>
  <si>
    <t>肉狗1只，鸡14只</t>
  </si>
  <si>
    <t>黎家坪镇</t>
  </si>
  <si>
    <t>朝主山村</t>
  </si>
  <si>
    <t>谢友明</t>
  </si>
  <si>
    <t>鸡12只</t>
  </si>
  <si>
    <t>鸭11只</t>
  </si>
  <si>
    <t>油塘村</t>
  </si>
  <si>
    <t>李农田</t>
  </si>
  <si>
    <t>鸡15只</t>
  </si>
  <si>
    <t>鸭15只</t>
  </si>
  <si>
    <t>张公坪村</t>
  </si>
  <si>
    <t>李建君</t>
  </si>
  <si>
    <t>水稻63.3亩</t>
  </si>
  <si>
    <t>桂许文</t>
  </si>
  <si>
    <t>水稻2.2亩</t>
  </si>
  <si>
    <t>猪2头</t>
  </si>
  <si>
    <t>贺寿生</t>
  </si>
  <si>
    <t>玉米1.5亩</t>
  </si>
  <si>
    <t>鸡13只</t>
  </si>
  <si>
    <t>倪得军</t>
  </si>
  <si>
    <t>水稻162.5亩</t>
  </si>
  <si>
    <t>甘棠坪村</t>
  </si>
  <si>
    <t>陈贵军</t>
  </si>
  <si>
    <t>鸡20只</t>
  </si>
  <si>
    <t>鸭10只</t>
  </si>
  <si>
    <t>狗2条</t>
  </si>
  <si>
    <t>桂发生</t>
  </si>
  <si>
    <t>鸭110只</t>
  </si>
  <si>
    <t>桂仕兴</t>
  </si>
  <si>
    <t>肉牛11头</t>
  </si>
  <si>
    <t>鸭108只</t>
  </si>
  <si>
    <t>桂小功</t>
  </si>
  <si>
    <t>草本药材5.6亩</t>
  </si>
  <si>
    <t>枫树岭村</t>
  </si>
  <si>
    <t>伍兵</t>
  </si>
  <si>
    <t>铁脚湾村</t>
  </si>
  <si>
    <t>邹长秀</t>
  </si>
  <si>
    <t>朱竹生</t>
  </si>
  <si>
    <t>水稻65亩</t>
  </si>
  <si>
    <t>十里坪村</t>
  </si>
  <si>
    <t>刘发明</t>
  </si>
  <si>
    <t>水稻92亩</t>
  </si>
  <si>
    <t>雷国民</t>
  </si>
  <si>
    <t>水稻46亩</t>
  </si>
  <si>
    <t>邹高华</t>
  </si>
  <si>
    <t>水稻58亩</t>
  </si>
  <si>
    <t>刘国军</t>
  </si>
  <si>
    <t>水稻62亩</t>
  </si>
  <si>
    <t>江边湾村</t>
  </si>
  <si>
    <t>伍耀军</t>
  </si>
  <si>
    <t>鸭50只</t>
  </si>
  <si>
    <t>鹅10只</t>
  </si>
  <si>
    <t>黄泥塘镇</t>
  </si>
  <si>
    <t>搭洲村</t>
  </si>
  <si>
    <t>冯发明</t>
  </si>
  <si>
    <t>花生0.6亩、芝麻0.6亩、红薯0.7亩</t>
  </si>
  <si>
    <t>冯校铁</t>
  </si>
  <si>
    <t>鸭170只</t>
  </si>
  <si>
    <t>冯册栋</t>
  </si>
  <si>
    <t>杨梅塘村</t>
  </si>
  <si>
    <t>高运秀</t>
  </si>
  <si>
    <t>鸡28只，鸭子22只，鹅3只，狗3条</t>
  </si>
  <si>
    <t>黄泥塘社区</t>
  </si>
  <si>
    <t>赵雷元</t>
  </si>
  <si>
    <t>土鸡20只</t>
  </si>
  <si>
    <t>卫秋玉</t>
  </si>
  <si>
    <t>土鸡47只、土鸭33只、鹅5只、肉狗2条</t>
  </si>
  <si>
    <t>谢华娥</t>
  </si>
  <si>
    <t>九洲村</t>
  </si>
  <si>
    <t>唐黎明</t>
  </si>
  <si>
    <t>花生1亩</t>
  </si>
  <si>
    <t>鸡50只</t>
  </si>
  <si>
    <t>唐金春</t>
  </si>
  <si>
    <t>花生0.5亩，玉米1.5亩</t>
  </si>
  <si>
    <t>唐海军</t>
  </si>
  <si>
    <t>龙口冲村</t>
  </si>
  <si>
    <t>冯秋艳</t>
  </si>
  <si>
    <t>玉米0.6亩</t>
  </si>
  <si>
    <t>鸡23只，狗1条</t>
  </si>
  <si>
    <t>陈前元</t>
  </si>
  <si>
    <t>水稻4亩</t>
  </si>
  <si>
    <t>狗3条、鸡250只、鸭58只</t>
  </si>
  <si>
    <t>三联村</t>
  </si>
  <si>
    <t>唐知来</t>
  </si>
  <si>
    <t>芝麻2亩、花生0.6亩、玉米0.65亩</t>
  </si>
  <si>
    <t>肉鸡12只</t>
  </si>
  <si>
    <t>赵作华</t>
  </si>
  <si>
    <t>芝麻1亩、花生1.3亩、玉米1亩、稻谷2亩、黄豆0.6亩、红薯0.7亩</t>
  </si>
  <si>
    <t>土鸡20只、豆腐加工产值14400元：3600斤/年*4元</t>
  </si>
  <si>
    <t>赵安共</t>
  </si>
  <si>
    <t>红薯0.6亩、花生0.5亩、</t>
  </si>
  <si>
    <t>豆腐加工产值14400元：3600斤/年*4元/斤</t>
  </si>
  <si>
    <t>赵守荣</t>
  </si>
  <si>
    <t>红薯0.5亩</t>
  </si>
  <si>
    <t>肉鸡10只</t>
  </si>
  <si>
    <t>赵超成</t>
  </si>
  <si>
    <t>牛5头</t>
  </si>
  <si>
    <t>赵贞宋</t>
  </si>
  <si>
    <t>玉米0.7亩、红薯0.6亩</t>
  </si>
  <si>
    <t>榨油加工菜籽产值5000元：10000斤*0.5元/斤</t>
  </si>
  <si>
    <t>胜利村</t>
  </si>
  <si>
    <t>万显东</t>
  </si>
  <si>
    <t>肉牛11只</t>
  </si>
  <si>
    <t>李朝柏</t>
  </si>
  <si>
    <t>土鸡15只</t>
  </si>
  <si>
    <t>桐木村</t>
  </si>
  <si>
    <t>唐秋知</t>
  </si>
  <si>
    <t>红薯30亩水稻2亩</t>
  </si>
  <si>
    <t>欧金花</t>
  </si>
  <si>
    <t>玉米0.5亩，红薯0.5亩</t>
  </si>
  <si>
    <t>王秋香</t>
  </si>
  <si>
    <t>鸭15只，蜜蜂2箱</t>
  </si>
  <si>
    <t>欧菊香</t>
  </si>
  <si>
    <t>鸡10只，鸭15只</t>
  </si>
  <si>
    <t>王阳花</t>
  </si>
  <si>
    <t>鸡20只，狗1只</t>
  </si>
  <si>
    <t>段件生</t>
  </si>
  <si>
    <t>纯米酒酿造年产值1万元</t>
  </si>
  <si>
    <t>文兴社区</t>
  </si>
  <si>
    <t>郑正标</t>
  </si>
  <si>
    <t>11只鸡，2头肉狗</t>
  </si>
  <si>
    <t>永祁村</t>
  </si>
  <si>
    <t>肉牛18头，土鸡12只</t>
  </si>
  <si>
    <t>唐月生</t>
  </si>
  <si>
    <t>山羊51只，土鸡102 只</t>
  </si>
  <si>
    <t>唐翠玲</t>
  </si>
  <si>
    <t>土鸡20只，肉鸭15只，肉狗2条</t>
  </si>
  <si>
    <t>茅竹镇</t>
  </si>
  <si>
    <t>富联村</t>
  </si>
  <si>
    <t>邓主明</t>
  </si>
  <si>
    <t>肉鸭100只</t>
  </si>
  <si>
    <t>邓香秀</t>
  </si>
  <si>
    <t>土鸡100只</t>
  </si>
  <si>
    <t>于行发</t>
  </si>
  <si>
    <t>于贵阳</t>
  </si>
  <si>
    <t>王学军</t>
  </si>
  <si>
    <t>于立武</t>
  </si>
  <si>
    <t>特色加工（酿酒）</t>
  </si>
  <si>
    <t>蒋少华</t>
  </si>
  <si>
    <t>土鸡100只、肉狗2只</t>
  </si>
  <si>
    <t>三家村</t>
  </si>
  <si>
    <t>毛雨生</t>
  </si>
  <si>
    <t>土鸡130只</t>
  </si>
  <si>
    <t>汪淑云</t>
  </si>
  <si>
    <t>肖学栋</t>
  </si>
  <si>
    <t>肖晓年</t>
  </si>
  <si>
    <t>水稻82.5亩</t>
  </si>
  <si>
    <t>八宝</t>
  </si>
  <si>
    <t>上百里洲村</t>
  </si>
  <si>
    <t>李祁荣</t>
  </si>
  <si>
    <t>水稻295亩</t>
  </si>
  <si>
    <t>鸭子300只</t>
  </si>
  <si>
    <t>龙发强</t>
  </si>
  <si>
    <t>水稻3亩，玉米3.2亩，红薯1.2亩</t>
  </si>
  <si>
    <t>宋兰兰</t>
  </si>
  <si>
    <t>水稻1.7亩，玉米1.5亩</t>
  </si>
  <si>
    <t>奉昌林</t>
  </si>
  <si>
    <t>玉米4.8亩</t>
  </si>
  <si>
    <t>谭建林</t>
  </si>
  <si>
    <t>谭冬生</t>
  </si>
  <si>
    <t>红薯0.5亩，玉米0.6亩</t>
  </si>
  <si>
    <t>周带秀</t>
  </si>
  <si>
    <t>双合村</t>
  </si>
  <si>
    <t>黄连</t>
  </si>
  <si>
    <t>肉狗215只</t>
  </si>
  <si>
    <t>尹铁桥</t>
  </si>
  <si>
    <t>肉狗166只</t>
  </si>
  <si>
    <t>龙泉村</t>
  </si>
  <si>
    <t>杨得生</t>
  </si>
  <si>
    <t>水稻21亩</t>
  </si>
  <si>
    <t>杨发桂</t>
  </si>
  <si>
    <t>芝麻0.5亩，花生0.5亩，红薯、玉米0.5亩</t>
  </si>
  <si>
    <t>李深阳</t>
  </si>
  <si>
    <t>水稻315亩</t>
  </si>
  <si>
    <t>中仁社区</t>
  </si>
  <si>
    <t>黄爱军</t>
  </si>
  <si>
    <t>杨伏生</t>
  </si>
  <si>
    <t>玉米1.2亩</t>
  </si>
  <si>
    <t>黄贵明</t>
  </si>
  <si>
    <t>水稻1.2亩</t>
  </si>
  <si>
    <t>黄守钱</t>
  </si>
  <si>
    <t>鱼1.2亩</t>
  </si>
  <si>
    <t>黄春生</t>
  </si>
  <si>
    <t>果树6.5亩</t>
  </si>
  <si>
    <t>陈春莲</t>
  </si>
  <si>
    <t>唐件牛</t>
  </si>
  <si>
    <t>张志刚</t>
  </si>
  <si>
    <t>唐爱明</t>
  </si>
  <si>
    <t>水稻2亩，玉米0.5亩</t>
  </si>
  <si>
    <t>上百里村</t>
  </si>
  <si>
    <t>李安明</t>
  </si>
  <si>
    <t>土鸡18只
肉鸭15只</t>
  </si>
  <si>
    <t>周天阳</t>
  </si>
  <si>
    <t>土鸡10只</t>
  </si>
  <si>
    <t>文明铺镇</t>
  </si>
  <si>
    <t>羊兴亭村</t>
  </si>
  <si>
    <t>唐和平</t>
  </si>
  <si>
    <t>种植玉米21亩</t>
  </si>
  <si>
    <t>周新桥</t>
  </si>
  <si>
    <t>水稻120亩</t>
  </si>
  <si>
    <t>段建刚</t>
  </si>
  <si>
    <t>段诚松</t>
  </si>
  <si>
    <t>水稻52亩</t>
  </si>
  <si>
    <t>段诚启</t>
  </si>
  <si>
    <t>水稻32亩</t>
  </si>
  <si>
    <t>周永知</t>
  </si>
  <si>
    <t>玉米31亩</t>
  </si>
  <si>
    <t>新塘角村</t>
  </si>
  <si>
    <t>陈冬阳</t>
  </si>
  <si>
    <t>养猪10头</t>
  </si>
  <si>
    <t>陈小红</t>
  </si>
  <si>
    <t>养猪4头</t>
  </si>
  <si>
    <t>陈善军</t>
  </si>
  <si>
    <t>玉米4.2亩</t>
  </si>
  <si>
    <t>鸡鸭各20只</t>
  </si>
  <si>
    <t>陈书祥</t>
  </si>
  <si>
    <t>鸡鸭各50只</t>
  </si>
  <si>
    <t>白水镇</t>
  </si>
  <si>
    <t>到福桥村</t>
  </si>
  <si>
    <t>陈长明</t>
  </si>
  <si>
    <t>牛10只</t>
  </si>
  <si>
    <t>陈梅红</t>
  </si>
  <si>
    <t>肉鸭115只</t>
  </si>
  <si>
    <t>东川村</t>
  </si>
  <si>
    <t>张建军</t>
  </si>
  <si>
    <t>肉鸡150只</t>
  </si>
  <si>
    <t>横塘村</t>
  </si>
  <si>
    <t>黄和平</t>
  </si>
  <si>
    <t>西瓜6亩</t>
  </si>
  <si>
    <t>黄又生</t>
  </si>
  <si>
    <t>油菜6亩</t>
  </si>
  <si>
    <t>于娟艳</t>
  </si>
  <si>
    <t>油菜1亩、油茶新建5亩</t>
  </si>
  <si>
    <t>三星村</t>
  </si>
  <si>
    <t>王三元</t>
  </si>
  <si>
    <t>黑山羊15只</t>
  </si>
  <si>
    <t>王雪梅</t>
  </si>
  <si>
    <t>肉狗4只、肉鸡18只</t>
  </si>
  <si>
    <t>屯金村</t>
  </si>
  <si>
    <t>刘小英</t>
  </si>
  <si>
    <t>于保良</t>
  </si>
  <si>
    <t>养猪33头</t>
  </si>
  <si>
    <t>于许生</t>
  </si>
  <si>
    <t>养鱼15亩</t>
  </si>
  <si>
    <t>熊志田</t>
  </si>
  <si>
    <t>肉鸡14只</t>
  </si>
  <si>
    <t>竹山村</t>
  </si>
  <si>
    <t>谭小娟</t>
  </si>
  <si>
    <t>肉兔52只</t>
  </si>
  <si>
    <t>王和平</t>
  </si>
  <si>
    <t>土鸡112只</t>
  </si>
  <si>
    <t>王孟生</t>
  </si>
  <si>
    <t>土鸡105只</t>
  </si>
  <si>
    <t>长虹街道</t>
  </si>
  <si>
    <t>白露甸社区</t>
  </si>
  <si>
    <t>唐四军</t>
  </si>
  <si>
    <t>120只</t>
  </si>
  <si>
    <t>土狗</t>
  </si>
  <si>
    <t>永福社区</t>
  </si>
  <si>
    <t>张绪发</t>
  </si>
  <si>
    <t>110只</t>
  </si>
  <si>
    <t>龙山街道</t>
  </si>
  <si>
    <t>陶家岭村</t>
  </si>
  <si>
    <t>何景平</t>
  </si>
  <si>
    <t>0.6亩玉米</t>
  </si>
  <si>
    <t>20只鸡32鸭</t>
  </si>
  <si>
    <t>鸡800鸭640</t>
  </si>
  <si>
    <t>胡家兴</t>
  </si>
  <si>
    <t>131只鸡</t>
  </si>
  <si>
    <t>六合岭社区</t>
  </si>
  <si>
    <t>尹国庆</t>
  </si>
  <si>
    <t>50只鸭</t>
  </si>
  <si>
    <t>建湘村</t>
  </si>
  <si>
    <t>唐小平</t>
  </si>
  <si>
    <t>1.5亩芝麻3亩水稻2亩油菜1亩玉米</t>
  </si>
  <si>
    <t>20只鸭</t>
  </si>
  <si>
    <t>雷勉秀</t>
  </si>
  <si>
    <t>0.7亩油菜</t>
  </si>
  <si>
    <t>樟树岭村</t>
  </si>
  <si>
    <t>段禄军</t>
  </si>
  <si>
    <t>35只鸡</t>
  </si>
  <si>
    <t>梅溪镇</t>
  </si>
  <si>
    <t>李革命</t>
  </si>
  <si>
    <t>山羊100只、蜜蜂40箱</t>
  </si>
  <si>
    <t>李中原</t>
  </si>
  <si>
    <t>刘才华</t>
  </si>
  <si>
    <t>肉兔80只</t>
  </si>
  <si>
    <t>李九香</t>
  </si>
  <si>
    <t>土鸡100只、蜜蜂80箱</t>
  </si>
  <si>
    <t>肉兔50只</t>
  </si>
  <si>
    <t>唐金祥</t>
  </si>
  <si>
    <t>唐国武</t>
  </si>
  <si>
    <t>黄姜3亩</t>
  </si>
  <si>
    <t>鸡100只</t>
  </si>
  <si>
    <t>春光社区</t>
  </si>
  <si>
    <t>董要生</t>
  </si>
  <si>
    <t>鸡105只、鸭203只</t>
  </si>
  <si>
    <t>唐超</t>
  </si>
  <si>
    <t>唐国顺</t>
  </si>
  <si>
    <t>鸡106只、鸭102只</t>
  </si>
  <si>
    <t>唐小琳</t>
  </si>
  <si>
    <t>莲藕97亩</t>
  </si>
  <si>
    <t>唐江古</t>
  </si>
  <si>
    <t>鸡104只</t>
  </si>
  <si>
    <t>唐俭生</t>
  </si>
  <si>
    <t>鸡60只</t>
  </si>
  <si>
    <t>唐香平</t>
  </si>
  <si>
    <t>黄豆0.5亩、油茶2亩、花生0.51亩、红薯0.51</t>
  </si>
  <si>
    <t>狗6条</t>
  </si>
  <si>
    <t>李小红</t>
  </si>
  <si>
    <t>唐世成</t>
  </si>
  <si>
    <t>鸡100只、鸭150只</t>
  </si>
  <si>
    <t>黄有才</t>
  </si>
  <si>
    <t>鸡13只、鸭16只</t>
  </si>
  <si>
    <t>关兴社区</t>
  </si>
  <si>
    <t>唐刚铁</t>
  </si>
  <si>
    <t>养蜂35箱</t>
  </si>
  <si>
    <t>董田生</t>
  </si>
  <si>
    <t>养牛6头</t>
  </si>
  <si>
    <t>阳中国</t>
  </si>
  <si>
    <t>豆腐加工1万以上</t>
  </si>
  <si>
    <t>杨华村</t>
  </si>
  <si>
    <t>唐合理</t>
  </si>
  <si>
    <t>鸡160只</t>
  </si>
  <si>
    <t>杨海艳</t>
  </si>
  <si>
    <t>酿酒产出12000元</t>
  </si>
  <si>
    <t>陈冬连</t>
  </si>
  <si>
    <t>羊50只</t>
  </si>
  <si>
    <t>贺静</t>
  </si>
  <si>
    <t>华溪新村</t>
  </si>
  <si>
    <t>王金国</t>
  </si>
  <si>
    <t>牛8头、羊50只、狗21</t>
  </si>
  <si>
    <t>王新桥</t>
  </si>
  <si>
    <t>牛26头、羊33只、狗36条、鸵鸟11只</t>
  </si>
  <si>
    <t>华塘村</t>
  </si>
  <si>
    <t>彭武明</t>
  </si>
  <si>
    <t>蜜蜂30箱</t>
  </si>
  <si>
    <t>中荷社区</t>
  </si>
  <si>
    <t>唐安明</t>
  </si>
  <si>
    <t>油茶2亩</t>
  </si>
  <si>
    <t>唐检秀</t>
  </si>
  <si>
    <t>油茶0.5、红薯0.5</t>
  </si>
  <si>
    <t>鸡10只、狗1条</t>
  </si>
  <si>
    <t>唐爱秀</t>
  </si>
  <si>
    <t>鸡20只、狗1条</t>
  </si>
  <si>
    <t>李五生</t>
  </si>
  <si>
    <t>油茶0.5</t>
  </si>
  <si>
    <t>唐又顺</t>
  </si>
  <si>
    <t>鸡15只、狗1条、蜜蜂1箱</t>
  </si>
  <si>
    <t>唐小波</t>
  </si>
  <si>
    <t>红薯1亩、</t>
  </si>
  <si>
    <t>唐延太</t>
  </si>
  <si>
    <t>唐倍生</t>
  </si>
  <si>
    <t>红薯5亩</t>
  </si>
  <si>
    <t>唐永雄</t>
  </si>
  <si>
    <t>唐福兴</t>
  </si>
  <si>
    <t>城墙村</t>
  </si>
  <si>
    <t>付知生</t>
  </si>
  <si>
    <t>牛6头</t>
  </si>
  <si>
    <t>王伯山</t>
  </si>
  <si>
    <t>羊70只、鸡220只</t>
  </si>
  <si>
    <t>杨友莲</t>
  </si>
  <si>
    <t>付小春</t>
  </si>
  <si>
    <t>文明亮</t>
  </si>
  <si>
    <t>水稻6亩</t>
  </si>
  <si>
    <t>黄秋香</t>
  </si>
  <si>
    <t>鸡120只</t>
  </si>
  <si>
    <t>唐小春</t>
  </si>
  <si>
    <t>牛43头</t>
  </si>
  <si>
    <t>唐国清</t>
  </si>
  <si>
    <t>黄攀</t>
  </si>
  <si>
    <t>牛41头</t>
  </si>
  <si>
    <t>付国云</t>
  </si>
  <si>
    <t>玉米6亩</t>
  </si>
  <si>
    <t>于立太</t>
  </si>
  <si>
    <t>于友元</t>
  </si>
  <si>
    <t>牟华菊</t>
  </si>
  <si>
    <t>玉米5.2亩</t>
  </si>
  <si>
    <t>唐国平</t>
  </si>
  <si>
    <t>牛35头</t>
  </si>
  <si>
    <t>黄礼文</t>
  </si>
  <si>
    <t>周春桃</t>
  </si>
  <si>
    <t>牛9头</t>
  </si>
  <si>
    <t>文孝华</t>
  </si>
  <si>
    <t>鸡200只</t>
  </si>
  <si>
    <t>唐中其</t>
  </si>
  <si>
    <t>羊33只</t>
  </si>
  <si>
    <t>杨美华</t>
  </si>
  <si>
    <t>付元良</t>
  </si>
  <si>
    <t>李春生</t>
  </si>
  <si>
    <t>小泉村</t>
  </si>
  <si>
    <t>王革红</t>
  </si>
  <si>
    <t>花生1.9亩</t>
  </si>
  <si>
    <t>刘水生</t>
  </si>
  <si>
    <t>大书村</t>
  </si>
  <si>
    <t>汤爱民</t>
  </si>
  <si>
    <t>李水元</t>
  </si>
  <si>
    <t>易善民</t>
  </si>
  <si>
    <t>高顺生</t>
  </si>
  <si>
    <t>汤交生</t>
  </si>
  <si>
    <t>大伍村</t>
  </si>
  <si>
    <t>刘江辉</t>
  </si>
  <si>
    <t>猪84头、鸡36只</t>
  </si>
  <si>
    <t>陈顺宝</t>
  </si>
  <si>
    <t>鸡103只</t>
  </si>
  <si>
    <t>李军华</t>
  </si>
  <si>
    <t>油茶低改162亩</t>
  </si>
  <si>
    <t>猪300头</t>
  </si>
  <si>
    <t>李国生</t>
  </si>
  <si>
    <t>李友成</t>
  </si>
  <si>
    <t>李祯祥</t>
  </si>
  <si>
    <t>李祥伟</t>
  </si>
  <si>
    <t>鸡26只</t>
  </si>
  <si>
    <t>文件秀</t>
  </si>
  <si>
    <t>鸡18只、鸭13只</t>
  </si>
  <si>
    <t>李福元</t>
  </si>
  <si>
    <t>花生0.5亩、红薯0.5亩</t>
  </si>
  <si>
    <t>鸡18只、鸭22只</t>
  </si>
  <si>
    <t>李红旗</t>
  </si>
  <si>
    <t>花生0.5亩、玉米0.5亩</t>
  </si>
  <si>
    <t>李中成</t>
  </si>
  <si>
    <t>油茶低改38.2亩</t>
  </si>
  <si>
    <t>李建春</t>
  </si>
  <si>
    <t>水稻385亩</t>
  </si>
  <si>
    <t>唐国春</t>
  </si>
  <si>
    <t>水稻392亩</t>
  </si>
  <si>
    <t>刘小青</t>
  </si>
  <si>
    <t>鸡109只</t>
  </si>
  <si>
    <t>刘高峰</t>
  </si>
  <si>
    <t>鸡112只</t>
  </si>
  <si>
    <t>董爱国</t>
  </si>
  <si>
    <t>猪15头</t>
  </si>
  <si>
    <t>谢福星村</t>
  </si>
  <si>
    <t>陈林</t>
  </si>
  <si>
    <t>水稻5.5亩</t>
  </si>
  <si>
    <t>申祥明</t>
  </si>
  <si>
    <t>陈安元</t>
  </si>
  <si>
    <t>水稻65.5</t>
  </si>
  <si>
    <t>龟山村</t>
  </si>
  <si>
    <t>鸡130只</t>
  </si>
  <si>
    <t>申国华</t>
  </si>
  <si>
    <t>水稻38亩</t>
  </si>
  <si>
    <t>鸡110只、牛3头</t>
  </si>
  <si>
    <t>陈有志</t>
  </si>
  <si>
    <t>玉米2亩、红薯0.6亩</t>
  </si>
  <si>
    <t>鸡25只</t>
  </si>
  <si>
    <t>高云华</t>
  </si>
  <si>
    <t>狗78头</t>
  </si>
  <si>
    <t>陈浦生</t>
  </si>
  <si>
    <t>狗320头</t>
  </si>
  <si>
    <t>陈刚生</t>
  </si>
  <si>
    <t>水稻50亩</t>
  </si>
  <si>
    <t>鸡150只</t>
  </si>
  <si>
    <t>董海阳</t>
  </si>
  <si>
    <t>陈勇军</t>
  </si>
  <si>
    <t>水稻2.5亩、花生0.5亩、玉米2亩</t>
  </si>
  <si>
    <t>陈延林</t>
  </si>
  <si>
    <t>花生0.8亩、红薯0.8亩</t>
  </si>
  <si>
    <t>鸡40只、鸭20只</t>
  </si>
  <si>
    <t>王江柏</t>
  </si>
  <si>
    <t>峰200箱</t>
  </si>
  <si>
    <t>羊角塘镇</t>
  </si>
  <si>
    <t>八歧村</t>
  </si>
  <si>
    <t>陈友华</t>
  </si>
  <si>
    <t>鸡20 只； 鸭60只</t>
  </si>
  <si>
    <t>脱贫不稳定户</t>
  </si>
  <si>
    <t>陈中青</t>
  </si>
  <si>
    <t>鸭320只； 鸡20只</t>
  </si>
  <si>
    <t>边缘易致贫户</t>
  </si>
  <si>
    <t>申牛生</t>
  </si>
  <si>
    <t>鸡20 只； 鸭20只  猪150头</t>
  </si>
  <si>
    <t>陈德生</t>
  </si>
  <si>
    <t>白塘村</t>
  </si>
  <si>
    <t>王林江</t>
  </si>
  <si>
    <t>水稻4.5亩</t>
  </si>
  <si>
    <t>突发严重困难户</t>
  </si>
  <si>
    <t>张亮海</t>
  </si>
  <si>
    <t>鸭320只</t>
  </si>
  <si>
    <t>茶园村</t>
  </si>
  <si>
    <t>戴双云</t>
  </si>
  <si>
    <t>鸡26只，鸭10只
玉米1亩</t>
  </si>
  <si>
    <t>杨和平</t>
  </si>
  <si>
    <t>鸡28只，鸭13只，鹅6只</t>
  </si>
  <si>
    <t>黄牛6头</t>
  </si>
  <si>
    <t>赵后生</t>
  </si>
  <si>
    <t>黄精5亩</t>
  </si>
  <si>
    <t>张午云</t>
  </si>
  <si>
    <t>鱼2亩</t>
  </si>
  <si>
    <t>杨天成</t>
  </si>
  <si>
    <t>杨小玲</t>
  </si>
  <si>
    <t>狗300只</t>
  </si>
  <si>
    <t>张美艳</t>
  </si>
  <si>
    <t>城南陡村</t>
  </si>
  <si>
    <t>陈柏生</t>
  </si>
  <si>
    <t>猪20头</t>
  </si>
  <si>
    <t>大兴村</t>
  </si>
  <si>
    <t>邓兴华</t>
  </si>
  <si>
    <t>猪4头</t>
  </si>
  <si>
    <t>王天喜</t>
  </si>
  <si>
    <t>西瓜2亩 ；  生姜2亩</t>
  </si>
  <si>
    <t>黄宏</t>
  </si>
  <si>
    <t>堆上村</t>
  </si>
  <si>
    <t>陈必银</t>
  </si>
  <si>
    <t>水稻350亩</t>
  </si>
  <si>
    <t>陈林森</t>
  </si>
  <si>
    <t>肉鹅65只</t>
  </si>
  <si>
    <t>高井村</t>
  </si>
  <si>
    <t>李近华</t>
  </si>
  <si>
    <t>李保桥</t>
  </si>
  <si>
    <t>鸡102只；鸭160只</t>
  </si>
  <si>
    <t>李国强</t>
  </si>
  <si>
    <t>鸡48只</t>
  </si>
  <si>
    <t>李华生</t>
  </si>
  <si>
    <t>鸡122只</t>
  </si>
  <si>
    <t>公平村</t>
  </si>
  <si>
    <t>陈安中</t>
  </si>
  <si>
    <t>肉牛50头</t>
  </si>
  <si>
    <t>谭明生</t>
  </si>
  <si>
    <t>肉鸭8000只</t>
  </si>
  <si>
    <t>陈佰知</t>
  </si>
  <si>
    <t>肉鸭400只</t>
  </si>
  <si>
    <t>陈中平</t>
  </si>
  <si>
    <t>水稻210亩</t>
  </si>
  <si>
    <t>育肥猪23头，土鸡110只</t>
  </si>
  <si>
    <t>江湾村</t>
  </si>
  <si>
    <t>谭双</t>
  </si>
  <si>
    <t>鸭100只</t>
  </si>
  <si>
    <t>陈平安</t>
  </si>
  <si>
    <t>陈顺意</t>
  </si>
  <si>
    <t>猪21头</t>
  </si>
  <si>
    <t>陈金国</t>
  </si>
  <si>
    <t>猪26头</t>
  </si>
  <si>
    <t>张国平</t>
  </si>
  <si>
    <t>王光秀</t>
  </si>
  <si>
    <t>金竹村</t>
  </si>
  <si>
    <t>黄玉文</t>
  </si>
  <si>
    <t>王春花</t>
  </si>
  <si>
    <t>黄牛7头</t>
  </si>
  <si>
    <t>纪田香</t>
  </si>
  <si>
    <t>黄牛12头</t>
  </si>
  <si>
    <t>王冠阳</t>
  </si>
  <si>
    <t>黄牛10头</t>
  </si>
  <si>
    <t>邓自生</t>
  </si>
  <si>
    <t>82亩油茶树</t>
  </si>
  <si>
    <t>王华荣</t>
  </si>
  <si>
    <t>15亩西瓜</t>
  </si>
  <si>
    <t>君子陡社区</t>
  </si>
  <si>
    <t>王建元</t>
  </si>
  <si>
    <t>崀井山村</t>
  </si>
  <si>
    <t>付喜春</t>
  </si>
  <si>
    <t>土鸡3000只、鹅50只</t>
  </si>
  <si>
    <t>高红军</t>
  </si>
  <si>
    <t>水稻122.5亩</t>
  </si>
  <si>
    <t>李小梅</t>
  </si>
  <si>
    <t>邓云贵</t>
  </si>
  <si>
    <t>肉牛10头</t>
  </si>
  <si>
    <t>张得元</t>
  </si>
  <si>
    <t>土鸡300只</t>
  </si>
  <si>
    <t>王迎春</t>
  </si>
  <si>
    <t>水稻15.3亩</t>
  </si>
  <si>
    <t>平安村</t>
  </si>
  <si>
    <t>付五元</t>
  </si>
  <si>
    <t>黄牛2头</t>
  </si>
  <si>
    <t>付小兵</t>
  </si>
  <si>
    <t>猪13头</t>
  </si>
  <si>
    <t>王刚生</t>
  </si>
  <si>
    <t>鸡50只
鸭50只</t>
  </si>
  <si>
    <t>清溪坪村</t>
  </si>
  <si>
    <t>唐三云</t>
  </si>
  <si>
    <t>鸡156只</t>
  </si>
  <si>
    <t>石刚元</t>
  </si>
  <si>
    <t>曹柏秀</t>
  </si>
  <si>
    <t>养鸡102只</t>
  </si>
  <si>
    <t>升坪村</t>
  </si>
  <si>
    <t>李花香</t>
  </si>
  <si>
    <t>鸡45只；鸭10只</t>
  </si>
  <si>
    <t>王爱生</t>
  </si>
  <si>
    <t>西瓜2亩玉米2亩花生1亩</t>
  </si>
  <si>
    <t>鸡32只</t>
  </si>
  <si>
    <t>塘冲村</t>
  </si>
  <si>
    <t>黄柏生</t>
  </si>
  <si>
    <t>土鸡13只</t>
  </si>
  <si>
    <t>彭前元</t>
  </si>
  <si>
    <t>黄礼生</t>
  </si>
  <si>
    <t>土鸡 35只 ；肉鸭 45只</t>
  </si>
  <si>
    <t>新华村</t>
  </si>
  <si>
    <t>刘爱国</t>
  </si>
  <si>
    <t>狗21只</t>
  </si>
  <si>
    <t>刘月第</t>
  </si>
  <si>
    <t>水稻10亩</t>
  </si>
  <si>
    <t>新龙村</t>
  </si>
  <si>
    <t>王有平</t>
  </si>
  <si>
    <t>种田大户330亩</t>
  </si>
  <si>
    <t>潘市镇</t>
  </si>
  <si>
    <t>董家埠村</t>
  </si>
  <si>
    <t>字保连</t>
  </si>
  <si>
    <t>土鸡100
肉鸭226</t>
  </si>
  <si>
    <t>高江村</t>
  </si>
  <si>
    <t>卢志钢</t>
  </si>
  <si>
    <t>蜜蜂70箱</t>
  </si>
  <si>
    <t>卢智勇</t>
  </si>
  <si>
    <t>肉牛6头</t>
  </si>
  <si>
    <t>盘古村</t>
  </si>
  <si>
    <t>黄红波</t>
  </si>
  <si>
    <t>肥猪30头</t>
  </si>
  <si>
    <t>李中元</t>
  </si>
  <si>
    <t>土鸡50只</t>
  </si>
  <si>
    <t>清水塘村</t>
  </si>
  <si>
    <t>冯件生</t>
  </si>
  <si>
    <t>土鸡25只
肉鸭21只
肉牛5头</t>
  </si>
  <si>
    <t>陈平云</t>
  </si>
  <si>
    <t>土鸡100只
肉牛10头</t>
  </si>
  <si>
    <t>唐天喜</t>
  </si>
  <si>
    <t>土鸡25只
肉鸭15只</t>
  </si>
  <si>
    <t>许家岭村</t>
  </si>
  <si>
    <t>陈友平</t>
  </si>
  <si>
    <t>土鸡25只
肉鸭13只</t>
  </si>
  <si>
    <t>周家湾社区</t>
  </si>
  <si>
    <t>周小和</t>
  </si>
  <si>
    <t>土鸡64只</t>
  </si>
  <si>
    <t>付建军</t>
  </si>
  <si>
    <t>土鸡35只</t>
  </si>
  <si>
    <t>下堡桥村</t>
  </si>
  <si>
    <t>于立兴</t>
  </si>
  <si>
    <t>杨建桥</t>
  </si>
  <si>
    <t>土鸡10只
肉狗1条</t>
  </si>
  <si>
    <t>李伏生</t>
  </si>
  <si>
    <t>大村甸镇</t>
  </si>
  <si>
    <t>凼桥村</t>
  </si>
  <si>
    <t>黄荣军</t>
  </si>
  <si>
    <t>土鸡65只、土鸭35只</t>
  </si>
  <si>
    <t>黄伟</t>
  </si>
  <si>
    <t>黄化国</t>
  </si>
  <si>
    <t>土鸡108只</t>
  </si>
  <si>
    <t>蒋善六</t>
  </si>
  <si>
    <t>两头黄牛、10只鸡</t>
  </si>
  <si>
    <t>蒋富生</t>
  </si>
  <si>
    <t>80只鸡</t>
  </si>
  <si>
    <t>黄告生</t>
  </si>
  <si>
    <t>37亩莲子</t>
  </si>
  <si>
    <t>丁家岭村</t>
  </si>
  <si>
    <t>唐梅生</t>
  </si>
  <si>
    <t>蔬菜5亩</t>
  </si>
  <si>
    <t>1000</t>
  </si>
  <si>
    <t>唐铁山</t>
  </si>
  <si>
    <t>肉鸭118只</t>
  </si>
  <si>
    <t>唐昶生</t>
  </si>
  <si>
    <t>肉狗42只</t>
  </si>
  <si>
    <t>唐宜军</t>
  </si>
  <si>
    <t>肉狗3只、土鸡73只、肉鸭15只</t>
  </si>
  <si>
    <t>唐连生</t>
  </si>
  <si>
    <t>刘拥军</t>
  </si>
  <si>
    <t>玉米10.6亩</t>
  </si>
  <si>
    <t>进步村</t>
  </si>
  <si>
    <t>谢新明</t>
  </si>
  <si>
    <t>水稻33.2亩，芝麻5亩，玉米2.6亩</t>
  </si>
  <si>
    <t>土鸡40只，肉鸭100只</t>
  </si>
  <si>
    <t>唐爱国</t>
  </si>
  <si>
    <t>玉米2亩，芝麻1.5亩</t>
  </si>
  <si>
    <t>土鸡100只，肉鸭65只</t>
  </si>
  <si>
    <t>江中元</t>
  </si>
  <si>
    <t>屈冬秀</t>
  </si>
  <si>
    <t>谢联合</t>
  </si>
  <si>
    <t>土鸡120只</t>
  </si>
  <si>
    <t>桂友连</t>
  </si>
  <si>
    <t>土鸡106只</t>
  </si>
  <si>
    <t>谢金月</t>
  </si>
  <si>
    <t>肉鸭106只</t>
  </si>
  <si>
    <t>谢新奇</t>
  </si>
  <si>
    <t>土鸡113</t>
  </si>
  <si>
    <t>谢泗玉</t>
  </si>
  <si>
    <t>土鸡103</t>
  </si>
  <si>
    <t>联星村</t>
  </si>
  <si>
    <t>唐拥军</t>
  </si>
  <si>
    <t>藕莲5亩</t>
  </si>
  <si>
    <t>桂田英</t>
  </si>
  <si>
    <t>水稻31.9亩</t>
  </si>
  <si>
    <t>谢长玖</t>
  </si>
  <si>
    <t>水稻38.47亩</t>
  </si>
  <si>
    <t>谢得民</t>
  </si>
  <si>
    <t>水稻20亩</t>
  </si>
  <si>
    <t>高中元</t>
  </si>
  <si>
    <t>高思炳</t>
  </si>
  <si>
    <t>藕莲7亩</t>
  </si>
  <si>
    <t>唐文华</t>
  </si>
  <si>
    <t>水稻4.5亩、玉米5亩</t>
  </si>
  <si>
    <t>土鸡35只，肉鸭30只，</t>
  </si>
  <si>
    <t>石元村</t>
  </si>
  <si>
    <t>饶发生</t>
  </si>
  <si>
    <t>专业蔬菜15亩</t>
  </si>
  <si>
    <t>土鸡450只，肉鸭500只，鹅50只</t>
  </si>
  <si>
    <t>唐上元</t>
  </si>
  <si>
    <t>土鸡1000只，肉鸭300只，肉狗100只</t>
  </si>
  <si>
    <t>李伟</t>
  </si>
  <si>
    <t>果树130亩</t>
  </si>
  <si>
    <t>土鸡350只，肉鸭150只</t>
  </si>
  <si>
    <t>李应桥</t>
  </si>
  <si>
    <t>肉鸭140只，土鸡120只</t>
  </si>
  <si>
    <t>李根生</t>
  </si>
  <si>
    <t>唐爱龙</t>
  </si>
  <si>
    <t>玉米3亩</t>
  </si>
  <si>
    <t>土鸡30只，肉鸭40只</t>
  </si>
  <si>
    <t>唐新阳</t>
  </si>
  <si>
    <t>土鸡15只，肉鸭10只</t>
  </si>
  <si>
    <t>李名寿</t>
  </si>
  <si>
    <t>五爱村</t>
  </si>
  <si>
    <t>何双桥</t>
  </si>
  <si>
    <t>土鸡100只、肉鸭120只</t>
  </si>
  <si>
    <t>许家亭村</t>
  </si>
  <si>
    <t>许伦伟</t>
  </si>
  <si>
    <t>水稻5亩</t>
  </si>
  <si>
    <t>土鸡40只、肉鸭21只、</t>
  </si>
  <si>
    <t>许叙明</t>
  </si>
  <si>
    <t>土鸡40只、肉鸭25只、肉狗1只</t>
  </si>
  <si>
    <t>蒋小军</t>
  </si>
  <si>
    <t>玉米2亩，花生0.5亩，红薯0.5亩</t>
  </si>
  <si>
    <t>土鸡28只</t>
  </si>
  <si>
    <t>银利村</t>
  </si>
  <si>
    <t>唐时雄</t>
  </si>
  <si>
    <t>25只鸡、10只鸭、4条狗</t>
  </si>
  <si>
    <t>孙健生</t>
  </si>
  <si>
    <t>18只鸡</t>
  </si>
  <si>
    <t>江祁永</t>
  </si>
  <si>
    <t>30只鸡、26只鸭、8条狗</t>
  </si>
  <si>
    <t>唐建军</t>
  </si>
  <si>
    <t>28只鸡、22只鸭</t>
  </si>
  <si>
    <t>曾凡军</t>
  </si>
  <si>
    <t>16只鸡</t>
  </si>
  <si>
    <t>何泽东</t>
  </si>
  <si>
    <t>文富市镇</t>
  </si>
  <si>
    <t>沙滩桥村</t>
  </si>
  <si>
    <t>邹友生</t>
  </si>
  <si>
    <t>肉鸭13只</t>
  </si>
  <si>
    <t>桂端秀</t>
  </si>
  <si>
    <t>土鸡25只</t>
  </si>
  <si>
    <t>桂文生</t>
  </si>
  <si>
    <t>槟榔芋2亩
玉米2亩
水稻2亩</t>
  </si>
  <si>
    <t>桂长青</t>
  </si>
  <si>
    <t>南河岭村</t>
  </si>
  <si>
    <t>聂常青</t>
  </si>
  <si>
    <t>肉鸭1500只</t>
  </si>
  <si>
    <t>平阳甸村</t>
  </si>
  <si>
    <t>李新桥</t>
  </si>
  <si>
    <t>肉鸭250只</t>
  </si>
  <si>
    <t>谢久元</t>
  </si>
  <si>
    <t>黄花1.7亩</t>
  </si>
  <si>
    <t>丁源冲村</t>
  </si>
  <si>
    <t>杨洪波</t>
  </si>
  <si>
    <t>玉米2亩
水稻2亩
油菜2亩</t>
  </si>
  <si>
    <t>土鸡26只
肉鸭43只</t>
  </si>
  <si>
    <t>聂迎冬</t>
  </si>
  <si>
    <t>肉狗40条</t>
  </si>
  <si>
    <t>谢端儒</t>
  </si>
  <si>
    <t>水稻17亩</t>
  </si>
  <si>
    <t xml:space="preserve">土鸡110只
</t>
  </si>
  <si>
    <t>刘建设</t>
  </si>
  <si>
    <t>肉鸭21只</t>
  </si>
  <si>
    <t>七里桥镇</t>
  </si>
  <si>
    <t>双田照村</t>
  </si>
  <si>
    <t>柏世佳</t>
  </si>
  <si>
    <t>草本药材（黄精）6亩</t>
  </si>
  <si>
    <t>文重阳</t>
  </si>
  <si>
    <t>文良发</t>
  </si>
  <si>
    <t>肉牛7头</t>
  </si>
  <si>
    <t>张新宝</t>
  </si>
  <si>
    <t>肥猪13只</t>
  </si>
  <si>
    <t>刘骑稳</t>
  </si>
  <si>
    <t>肥猪15只</t>
  </si>
  <si>
    <t>宝旺村</t>
  </si>
  <si>
    <t>文赢</t>
  </si>
  <si>
    <t>黑山羊105只</t>
  </si>
  <si>
    <t>文泽虎</t>
  </si>
  <si>
    <t>蜜蜂47箱</t>
  </si>
  <si>
    <t>邓家岭村</t>
  </si>
  <si>
    <t>刘君山</t>
  </si>
  <si>
    <t>肥猪70只</t>
  </si>
  <si>
    <t>吴冬春</t>
  </si>
  <si>
    <t>鹅30只</t>
  </si>
  <si>
    <t>肥猪10只</t>
  </si>
  <si>
    <t>刘国其</t>
  </si>
  <si>
    <t>肥猪130只</t>
  </si>
  <si>
    <t>刘继刚</t>
  </si>
  <si>
    <t>肥猪40只</t>
  </si>
  <si>
    <t>吴红章</t>
  </si>
  <si>
    <t>吴清明</t>
  </si>
  <si>
    <t>刘菊生</t>
  </si>
  <si>
    <t>进宝塘镇</t>
  </si>
  <si>
    <t>黎明村</t>
  </si>
  <si>
    <t>陈秋生</t>
  </si>
  <si>
    <t>牛60头</t>
  </si>
  <si>
    <t>陈件春</t>
  </si>
  <si>
    <t>西瓜5.5亩</t>
  </si>
  <si>
    <t>陈建军</t>
  </si>
  <si>
    <t>陈长生</t>
  </si>
  <si>
    <t>枫梓塘</t>
  </si>
  <si>
    <t>王新生</t>
  </si>
  <si>
    <t>鸡20只
鸭20只</t>
  </si>
  <si>
    <t>张隆春</t>
  </si>
  <si>
    <t>鸡20只
鸭10只</t>
  </si>
  <si>
    <t>河埠塘社区</t>
  </si>
  <si>
    <t>王纯志</t>
  </si>
  <si>
    <t>玉米10.07亩</t>
  </si>
  <si>
    <t>黄合</t>
  </si>
  <si>
    <t>唐春发</t>
  </si>
  <si>
    <t>鸡17只
鸭11只</t>
  </si>
  <si>
    <t>周博韵</t>
  </si>
  <si>
    <t>周国生</t>
  </si>
  <si>
    <t>陈桂香</t>
  </si>
  <si>
    <t>油菜5.3亩</t>
  </si>
  <si>
    <t>王瑞祥</t>
  </si>
  <si>
    <t>玉米11.5
亩</t>
  </si>
  <si>
    <t>下马渡镇</t>
  </si>
  <si>
    <t>赤塘村</t>
  </si>
  <si>
    <t>王君</t>
  </si>
  <si>
    <t>肉鹅18只
肉鸭200只
肉兔6只</t>
  </si>
  <si>
    <t>王春云</t>
  </si>
  <si>
    <t>肉鸭100只
肉鹅100只</t>
  </si>
  <si>
    <t>王冬明</t>
  </si>
  <si>
    <t>水稻3.5亩
莲子1亩
红薯2亩
玉米1亩
芝麻1.5亩</t>
  </si>
  <si>
    <t>胡太周</t>
  </si>
  <si>
    <t>油茶35亩</t>
  </si>
  <si>
    <t>王秋宝</t>
  </si>
  <si>
    <t>油菜6.5亩
红薯5.8亩</t>
  </si>
  <si>
    <t>兔58只
鸭105只</t>
  </si>
  <si>
    <t>王建军</t>
  </si>
  <si>
    <t>牛32只</t>
  </si>
  <si>
    <t>东溪源村</t>
  </si>
  <si>
    <t>蒋锡华</t>
  </si>
  <si>
    <t>鸡120只
猪26只</t>
  </si>
  <si>
    <t>杨雪贵</t>
  </si>
  <si>
    <t>水稻3.5亩
红薯1.2亩</t>
  </si>
  <si>
    <t>狗6条
鸡20只</t>
  </si>
  <si>
    <t>付展秀</t>
  </si>
  <si>
    <t>水稻1.6亩
红薯1亩
蔬菜0.5亩
玉米3.2亩</t>
  </si>
  <si>
    <t>鹅6只
鸭13只
鸡15只
狗1只</t>
  </si>
  <si>
    <t>枫石铺村</t>
  </si>
  <si>
    <t>朱本和</t>
  </si>
  <si>
    <t>油菜5亩</t>
  </si>
  <si>
    <t/>
  </si>
  <si>
    <t>雷铁刚</t>
  </si>
  <si>
    <t>狗1只</t>
  </si>
  <si>
    <t xml:space="preserve">官塘湾村 </t>
  </si>
  <si>
    <t>蒋铁甲</t>
  </si>
  <si>
    <t>莲子6亩</t>
  </si>
  <si>
    <t>蒋培武</t>
  </si>
  <si>
    <t>莲子2.5亩
黄豆0.5亩
蔬菜0.5亩</t>
  </si>
  <si>
    <t>鸡15只
鸭10只</t>
  </si>
  <si>
    <t>蒋树森</t>
  </si>
  <si>
    <t>鸡10只
鸭16只</t>
  </si>
  <si>
    <t>胡家岭村</t>
  </si>
  <si>
    <t>胡爱连</t>
  </si>
  <si>
    <t>玉米0.8亩
红薯0.5亩
黄豆0.5亩
芝麻0.8亩</t>
  </si>
  <si>
    <t>鸡38
肉狗5</t>
  </si>
  <si>
    <t>谢义金</t>
  </si>
  <si>
    <t>狗28只</t>
  </si>
  <si>
    <t>黄茅冲村</t>
  </si>
  <si>
    <t>于山检</t>
  </si>
  <si>
    <t>水稻24.3亩</t>
  </si>
  <si>
    <t>聂红军</t>
  </si>
  <si>
    <t>莲子3.5亩
花生1亩
黄豆0.5亩
油菜2.5亩
西瓜0.5亩
红薯1.5亩
水稻4.2亩
玉米1.5亩</t>
  </si>
  <si>
    <t>刘长久</t>
  </si>
  <si>
    <t>鸡20只
鸭40只</t>
  </si>
  <si>
    <t>蒋训华</t>
  </si>
  <si>
    <t>鸭22只</t>
  </si>
  <si>
    <t>谢桂香</t>
  </si>
  <si>
    <t>莲子5亩</t>
  </si>
  <si>
    <t>聂辉</t>
  </si>
  <si>
    <t>江月村</t>
  </si>
  <si>
    <t>谢秀丽</t>
  </si>
  <si>
    <t>鸡40只
鸭80只</t>
  </si>
  <si>
    <t>石少桂</t>
  </si>
  <si>
    <t>蒋宜雄</t>
  </si>
  <si>
    <t>蔬菜5亩
花生5亩
芝麻5亩
西瓜5亩
油菜5亩
红薯5亩</t>
  </si>
  <si>
    <t>谢义华</t>
  </si>
  <si>
    <t>花生0.5亩
芝麻3亩
油菜2.8亩
水稻3亩
玉米3亩</t>
  </si>
  <si>
    <t>唐盛田</t>
  </si>
  <si>
    <t>专业蔬菜10亩</t>
  </si>
  <si>
    <t>刘高岭村</t>
  </si>
  <si>
    <t>谢建成</t>
  </si>
  <si>
    <t>莲子4.6亩</t>
  </si>
  <si>
    <t>罗家岭村</t>
  </si>
  <si>
    <t>罗中元</t>
  </si>
  <si>
    <t>鸡12只
鸭18只
狗7条
鹅5只</t>
  </si>
  <si>
    <t>罗长中</t>
  </si>
  <si>
    <t>藕池村</t>
  </si>
  <si>
    <t>陈冬秀</t>
  </si>
  <si>
    <t>莲子2.2亩
芝麻1亩
红薯1亩
大豆0.6亩</t>
  </si>
  <si>
    <t>青峰村</t>
  </si>
  <si>
    <t>许常辉</t>
  </si>
  <si>
    <t>羊45头</t>
  </si>
  <si>
    <t>蒋青山</t>
  </si>
  <si>
    <t>周泰山</t>
  </si>
  <si>
    <t>羊40头</t>
  </si>
  <si>
    <t>邹德元</t>
  </si>
  <si>
    <t>牛8头</t>
  </si>
  <si>
    <t>刘官宝</t>
  </si>
  <si>
    <t>鸡65只
鸭35只</t>
  </si>
  <si>
    <t>阳友贵</t>
  </si>
  <si>
    <t>莲子2亩</t>
  </si>
  <si>
    <t>市门前村</t>
  </si>
  <si>
    <t>龙国民</t>
  </si>
  <si>
    <t>油菜0.5亩</t>
  </si>
  <si>
    <t>鸡14只
稻鱼0.5亩</t>
  </si>
  <si>
    <t>蒋金武</t>
  </si>
  <si>
    <t>稻鱼1亩
狗1只</t>
  </si>
  <si>
    <t>王春艳</t>
  </si>
  <si>
    <t>莲子1.2亩</t>
  </si>
  <si>
    <t>鸭12只
稻鱼0.5亩</t>
  </si>
  <si>
    <t>蒋训生</t>
  </si>
  <si>
    <t>莲子1亩
油菜1亩
玉米0.5亩
红薯0.5亩</t>
  </si>
  <si>
    <t>鸡49只
鸭16只
稻鱼1亩</t>
  </si>
  <si>
    <t>蒋训勇</t>
  </si>
  <si>
    <t>谭家湾村</t>
  </si>
  <si>
    <t>蒋大名</t>
  </si>
  <si>
    <t>鸡30只
鸭10只
狗2条</t>
  </si>
  <si>
    <t>曾小阳</t>
  </si>
  <si>
    <t>蜜蜂33箱
鸡103只</t>
  </si>
  <si>
    <t>梁爱平</t>
  </si>
  <si>
    <t>猪158只</t>
  </si>
  <si>
    <t>蒋忠祁</t>
  </si>
  <si>
    <t>水稻20.6亩
玉米10亩</t>
  </si>
  <si>
    <t>蒋艳华</t>
  </si>
  <si>
    <t>油菜0.6亩</t>
  </si>
  <si>
    <t>雅园冲村</t>
  </si>
  <si>
    <t>王飞</t>
  </si>
  <si>
    <t>红薯0.7亩</t>
  </si>
  <si>
    <t>扬名桥村</t>
  </si>
  <si>
    <t>刘泰山</t>
  </si>
  <si>
    <t>花生0.5亩
黄豆0.5亩
油菜0.6亩
红薯0.5亩
芝麻0.6亩</t>
  </si>
  <si>
    <t xml:space="preserve">元家庙村 </t>
  </si>
  <si>
    <t>李文桃</t>
  </si>
  <si>
    <t>鸭152只
狗20只</t>
  </si>
  <si>
    <t>谭凌请</t>
  </si>
  <si>
    <t>谭守华</t>
  </si>
  <si>
    <t>红薯0.5亩
玉米0.5亩</t>
  </si>
  <si>
    <t>鸡22只
鸭10只</t>
  </si>
  <si>
    <t>刘胜利</t>
  </si>
  <si>
    <t>鸭12只</t>
  </si>
  <si>
    <t>刘军民</t>
  </si>
  <si>
    <t>中渡町村</t>
  </si>
  <si>
    <t>谭运涨</t>
  </si>
  <si>
    <t>莲子0.5亩</t>
  </si>
  <si>
    <t>鸡12只
鸭10只
狗1只</t>
  </si>
  <si>
    <t xml:space="preserve">梓梁村 </t>
  </si>
  <si>
    <t>刘炳生</t>
  </si>
  <si>
    <t>黑山羊40只</t>
  </si>
  <si>
    <t>鸡21只鸭10只</t>
    <phoneticPr fontId="15" type="noConversion"/>
  </si>
  <si>
    <t>芝麻300水稻600油菜200玉米100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</si>
</sst>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workbookViewId="0">
      <pane ySplit="3" topLeftCell="A4" activePane="bottomLeft" state="frozen"/>
      <selection pane="bottomLeft" activeCell="F279" sqref="F279"/>
    </sheetView>
  </sheetViews>
  <sheetFormatPr defaultColWidth="9" defaultRowHeight="13.5"/>
  <cols>
    <col min="1" max="1" width="4.875" customWidth="1"/>
    <col min="2" max="2" width="10.625" style="36" customWidth="1"/>
    <col min="3" max="3" width="8.25" style="36" customWidth="1"/>
    <col min="4" max="4" width="65.125" style="43" bestFit="1" customWidth="1"/>
    <col min="5" max="5" width="8.125" customWidth="1"/>
    <col min="6" max="6" width="41.25" style="43" bestFit="1" customWidth="1"/>
    <col min="7" max="7" width="7.875" customWidth="1"/>
    <col min="8" max="8" width="8.125" customWidth="1"/>
    <col min="9" max="9" width="10" style="36" customWidth="1"/>
    <col min="10" max="10" width="5.625" customWidth="1"/>
  </cols>
  <sheetData>
    <row r="1" spans="1:19" ht="24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32.1" customHeight="1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9" ht="36">
      <c r="A3" s="2" t="s">
        <v>1</v>
      </c>
      <c r="B3" s="25" t="s">
        <v>2</v>
      </c>
      <c r="C3" s="25" t="s">
        <v>3</v>
      </c>
      <c r="D3" s="25" t="s">
        <v>4</v>
      </c>
      <c r="E3" s="2" t="s">
        <v>5</v>
      </c>
      <c r="F3" s="25" t="s">
        <v>6</v>
      </c>
      <c r="G3" s="2" t="s">
        <v>5</v>
      </c>
      <c r="H3" s="2" t="s">
        <v>7</v>
      </c>
      <c r="I3" s="25" t="s">
        <v>8</v>
      </c>
      <c r="J3" s="2" t="s">
        <v>9</v>
      </c>
    </row>
    <row r="4" spans="1:19">
      <c r="A4" s="44" t="s">
        <v>10</v>
      </c>
      <c r="B4" s="69" t="s">
        <v>11</v>
      </c>
      <c r="C4" s="3" t="s">
        <v>12</v>
      </c>
      <c r="D4" s="26" t="s">
        <v>13</v>
      </c>
      <c r="E4" s="24">
        <v>1800</v>
      </c>
      <c r="F4" s="3" t="s">
        <v>14</v>
      </c>
      <c r="G4" s="24">
        <v>12000</v>
      </c>
      <c r="H4" s="24">
        <v>4800</v>
      </c>
      <c r="I4" s="3" t="s">
        <v>15</v>
      </c>
      <c r="J4" s="24">
        <v>4</v>
      </c>
      <c r="K4" s="12"/>
      <c r="L4" s="12"/>
      <c r="M4" s="12"/>
      <c r="N4" s="12"/>
      <c r="O4" s="12"/>
      <c r="P4" s="12"/>
      <c r="Q4" s="12"/>
    </row>
    <row r="5" spans="1:19">
      <c r="A5" s="45"/>
      <c r="B5" s="70"/>
      <c r="C5" s="3" t="s">
        <v>16</v>
      </c>
      <c r="D5" s="3"/>
      <c r="E5" s="24"/>
      <c r="F5" s="26" t="s">
        <v>17</v>
      </c>
      <c r="G5" s="24">
        <v>14400</v>
      </c>
      <c r="H5" s="24">
        <v>8000</v>
      </c>
      <c r="I5" s="3" t="s">
        <v>18</v>
      </c>
      <c r="J5" s="24">
        <v>4</v>
      </c>
      <c r="K5" s="13"/>
      <c r="L5" s="13"/>
      <c r="M5" s="13"/>
      <c r="N5" s="13"/>
      <c r="O5" s="13"/>
      <c r="P5" s="12"/>
      <c r="Q5" s="12"/>
      <c r="R5" s="12"/>
    </row>
    <row r="6" spans="1:19">
      <c r="A6" s="45"/>
      <c r="B6" s="69" t="s">
        <v>19</v>
      </c>
      <c r="C6" s="3" t="s">
        <v>20</v>
      </c>
      <c r="D6" s="26"/>
      <c r="E6" s="24"/>
      <c r="F6" s="26" t="s">
        <v>21</v>
      </c>
      <c r="G6" s="24">
        <v>9000</v>
      </c>
      <c r="H6" s="24">
        <v>3600</v>
      </c>
      <c r="I6" s="3" t="s">
        <v>15</v>
      </c>
      <c r="J6" s="24">
        <v>3</v>
      </c>
      <c r="K6" s="14"/>
      <c r="L6" s="14"/>
      <c r="M6" s="14"/>
      <c r="N6" s="13"/>
      <c r="O6" s="14"/>
      <c r="P6" s="14"/>
      <c r="Q6" s="12"/>
      <c r="R6" s="12"/>
    </row>
    <row r="7" spans="1:19">
      <c r="A7" s="45"/>
      <c r="B7" s="71"/>
      <c r="C7" s="3" t="s">
        <v>22</v>
      </c>
      <c r="D7" s="26"/>
      <c r="E7" s="24"/>
      <c r="F7" s="26" t="s">
        <v>23</v>
      </c>
      <c r="G7" s="24">
        <v>2200</v>
      </c>
      <c r="H7" s="24">
        <v>2200</v>
      </c>
      <c r="I7" s="3" t="s">
        <v>15</v>
      </c>
      <c r="J7" s="24">
        <v>3</v>
      </c>
      <c r="K7" s="14"/>
      <c r="L7" s="14"/>
      <c r="M7" s="14"/>
      <c r="N7" s="13"/>
      <c r="O7" s="14"/>
      <c r="P7" s="14"/>
      <c r="Q7" s="13"/>
      <c r="R7" s="12"/>
    </row>
    <row r="8" spans="1:19">
      <c r="A8" s="45"/>
      <c r="B8" s="71"/>
      <c r="C8" s="22" t="s">
        <v>24</v>
      </c>
      <c r="D8" s="26"/>
      <c r="E8" s="24"/>
      <c r="F8" s="26" t="s">
        <v>25</v>
      </c>
      <c r="G8" s="24">
        <v>1900</v>
      </c>
      <c r="H8" s="24">
        <v>1900</v>
      </c>
      <c r="I8" s="3" t="s">
        <v>18</v>
      </c>
      <c r="J8" s="24">
        <v>1</v>
      </c>
      <c r="K8" s="14"/>
      <c r="L8" s="14"/>
      <c r="M8" s="14"/>
      <c r="N8" s="13"/>
      <c r="O8" s="14"/>
      <c r="P8" s="14"/>
      <c r="Q8" s="13"/>
      <c r="R8" s="12"/>
      <c r="S8" s="12"/>
    </row>
    <row r="9" spans="1:19">
      <c r="A9" s="45"/>
      <c r="B9" s="70"/>
      <c r="C9" s="3" t="s">
        <v>26</v>
      </c>
      <c r="D9" s="26"/>
      <c r="E9" s="24"/>
      <c r="F9" s="26" t="s">
        <v>27</v>
      </c>
      <c r="G9" s="24">
        <v>14000</v>
      </c>
      <c r="H9" s="24">
        <v>3600</v>
      </c>
      <c r="I9" s="3" t="s">
        <v>15</v>
      </c>
      <c r="J9" s="24">
        <v>3</v>
      </c>
      <c r="K9" s="13"/>
      <c r="L9" s="13"/>
      <c r="M9" s="13"/>
      <c r="N9" s="13"/>
      <c r="O9" s="13"/>
      <c r="P9" s="13"/>
      <c r="Q9" s="13"/>
      <c r="R9" s="14"/>
      <c r="S9" s="12"/>
    </row>
    <row r="10" spans="1:19">
      <c r="A10" s="45"/>
      <c r="B10" s="26" t="s">
        <v>28</v>
      </c>
      <c r="C10" s="4" t="s">
        <v>29</v>
      </c>
      <c r="D10" s="26"/>
      <c r="E10" s="24"/>
      <c r="F10" s="26" t="s">
        <v>30</v>
      </c>
      <c r="G10" s="24">
        <v>5800</v>
      </c>
      <c r="H10" s="24">
        <v>5800</v>
      </c>
      <c r="I10" s="4" t="s">
        <v>18</v>
      </c>
      <c r="J10" s="24">
        <v>4</v>
      </c>
      <c r="K10" s="12"/>
      <c r="L10" s="13"/>
      <c r="M10" s="13"/>
      <c r="N10" s="13"/>
      <c r="O10" s="13"/>
      <c r="P10" s="13"/>
      <c r="Q10" s="13"/>
      <c r="R10" s="14"/>
      <c r="S10" s="12"/>
    </row>
    <row r="11" spans="1:19">
      <c r="A11" s="45"/>
      <c r="B11" s="69" t="s">
        <v>31</v>
      </c>
      <c r="C11" s="3" t="s">
        <v>32</v>
      </c>
      <c r="D11" s="26" t="s">
        <v>33</v>
      </c>
      <c r="E11" s="24">
        <v>280</v>
      </c>
      <c r="F11" s="26" t="s">
        <v>34</v>
      </c>
      <c r="G11" s="24">
        <v>1990</v>
      </c>
      <c r="H11" s="24">
        <v>2270</v>
      </c>
      <c r="I11" s="3" t="s">
        <v>18</v>
      </c>
      <c r="J11" s="24">
        <v>2</v>
      </c>
      <c r="K11" s="12"/>
      <c r="L11" s="13"/>
      <c r="M11" s="13"/>
      <c r="N11" s="13"/>
      <c r="O11" s="13"/>
      <c r="P11" s="13"/>
      <c r="Q11" s="13"/>
      <c r="R11" s="12"/>
      <c r="S11" s="12"/>
    </row>
    <row r="12" spans="1:19">
      <c r="A12" s="45"/>
      <c r="B12" s="70"/>
      <c r="C12" s="5" t="s">
        <v>35</v>
      </c>
      <c r="D12" s="26" t="s">
        <v>36</v>
      </c>
      <c r="E12" s="24">
        <v>3110</v>
      </c>
      <c r="F12" s="26" t="s">
        <v>37</v>
      </c>
      <c r="G12" s="24">
        <v>1320</v>
      </c>
      <c r="H12" s="24">
        <v>4430</v>
      </c>
      <c r="I12" s="5" t="s">
        <v>18</v>
      </c>
      <c r="J12" s="24">
        <v>5</v>
      </c>
      <c r="L12" s="13"/>
      <c r="M12" s="13"/>
      <c r="N12" s="13"/>
      <c r="O12" s="13"/>
      <c r="P12" s="13"/>
      <c r="Q12" s="13"/>
      <c r="R12" s="12"/>
    </row>
    <row r="13" spans="1:19">
      <c r="A13" s="45"/>
      <c r="B13" s="69" t="s">
        <v>38</v>
      </c>
      <c r="C13" s="3" t="s">
        <v>39</v>
      </c>
      <c r="D13" s="3"/>
      <c r="E13" s="24"/>
      <c r="F13" s="3" t="s">
        <v>40</v>
      </c>
      <c r="G13" s="24">
        <v>120000</v>
      </c>
      <c r="H13" s="24">
        <v>7200</v>
      </c>
      <c r="I13" s="3" t="s">
        <v>15</v>
      </c>
      <c r="J13" s="24">
        <v>6</v>
      </c>
      <c r="L13" s="13"/>
      <c r="M13" s="13"/>
      <c r="N13" s="13"/>
      <c r="O13" s="13"/>
      <c r="P13" s="13"/>
      <c r="Q13" s="13"/>
      <c r="R13" s="12"/>
    </row>
    <row r="14" spans="1:19">
      <c r="A14" s="46"/>
      <c r="B14" s="70"/>
      <c r="C14" s="3" t="s">
        <v>41</v>
      </c>
      <c r="D14" s="3"/>
      <c r="E14" s="24"/>
      <c r="F14" s="3" t="s">
        <v>42</v>
      </c>
      <c r="G14" s="24">
        <v>16000</v>
      </c>
      <c r="H14" s="24">
        <v>3600</v>
      </c>
      <c r="I14" s="3" t="s">
        <v>15</v>
      </c>
      <c r="J14" s="24">
        <v>3</v>
      </c>
      <c r="L14" s="13"/>
      <c r="M14" s="13"/>
      <c r="N14" s="13"/>
      <c r="O14" s="13"/>
      <c r="P14" s="13"/>
      <c r="Q14" s="13"/>
      <c r="R14" s="12"/>
    </row>
    <row r="15" spans="1:19">
      <c r="A15" s="47" t="s">
        <v>43</v>
      </c>
      <c r="B15" s="72" t="s">
        <v>44</v>
      </c>
      <c r="C15" s="6" t="s">
        <v>45</v>
      </c>
      <c r="D15" s="11" t="s">
        <v>46</v>
      </c>
      <c r="E15" s="24">
        <v>360</v>
      </c>
      <c r="F15" s="11" t="s">
        <v>47</v>
      </c>
      <c r="G15" s="24">
        <v>1400</v>
      </c>
      <c r="H15" s="24">
        <v>1760</v>
      </c>
      <c r="I15" s="11" t="s">
        <v>18</v>
      </c>
      <c r="J15" s="24">
        <v>5</v>
      </c>
    </row>
    <row r="16" spans="1:19">
      <c r="A16" s="48"/>
      <c r="B16" s="73"/>
      <c r="C16" s="6" t="s">
        <v>48</v>
      </c>
      <c r="D16" s="11" t="s">
        <v>49</v>
      </c>
      <c r="E16" s="24">
        <v>160</v>
      </c>
      <c r="F16" s="11"/>
      <c r="G16" s="24"/>
      <c r="H16" s="24">
        <v>160</v>
      </c>
      <c r="I16" s="11" t="s">
        <v>18</v>
      </c>
      <c r="J16" s="24">
        <v>1</v>
      </c>
    </row>
    <row r="17" spans="1:10">
      <c r="A17" s="48"/>
      <c r="B17" s="73"/>
      <c r="C17" s="6" t="s">
        <v>50</v>
      </c>
      <c r="D17" s="11" t="s">
        <v>51</v>
      </c>
      <c r="E17" s="24">
        <v>200</v>
      </c>
      <c r="F17" s="11"/>
      <c r="G17" s="24"/>
      <c r="H17" s="24">
        <v>200</v>
      </c>
      <c r="I17" s="11" t="s">
        <v>18</v>
      </c>
      <c r="J17" s="24">
        <v>5</v>
      </c>
    </row>
    <row r="18" spans="1:10">
      <c r="A18" s="48"/>
      <c r="B18" s="74"/>
      <c r="C18" s="11" t="s">
        <v>52</v>
      </c>
      <c r="D18" s="11"/>
      <c r="E18" s="24"/>
      <c r="F18" s="11" t="s">
        <v>53</v>
      </c>
      <c r="G18" s="24">
        <v>400</v>
      </c>
      <c r="H18" s="24">
        <v>400</v>
      </c>
      <c r="I18" s="11" t="s">
        <v>18</v>
      </c>
      <c r="J18" s="24">
        <v>1</v>
      </c>
    </row>
    <row r="19" spans="1:10">
      <c r="A19" s="48"/>
      <c r="B19" s="6" t="s">
        <v>54</v>
      </c>
      <c r="C19" s="6" t="s">
        <v>55</v>
      </c>
      <c r="D19" s="11"/>
      <c r="E19" s="24"/>
      <c r="F19" s="11" t="s">
        <v>56</v>
      </c>
      <c r="G19" s="24">
        <v>1240</v>
      </c>
      <c r="H19" s="24">
        <v>1240</v>
      </c>
      <c r="I19" s="11" t="s">
        <v>18</v>
      </c>
      <c r="J19" s="24">
        <v>6</v>
      </c>
    </row>
    <row r="20" spans="1:10">
      <c r="A20" s="48"/>
      <c r="B20" s="72" t="s">
        <v>57</v>
      </c>
      <c r="C20" s="8" t="s">
        <v>58</v>
      </c>
      <c r="D20" s="11" t="s">
        <v>59</v>
      </c>
      <c r="E20" s="24">
        <v>500</v>
      </c>
      <c r="F20" s="11" t="s">
        <v>60</v>
      </c>
      <c r="G20" s="24">
        <v>880</v>
      </c>
      <c r="H20" s="24">
        <v>1380</v>
      </c>
      <c r="I20" s="11" t="s">
        <v>18</v>
      </c>
      <c r="J20" s="24">
        <v>4</v>
      </c>
    </row>
    <row r="21" spans="1:10">
      <c r="A21" s="48"/>
      <c r="B21" s="73"/>
      <c r="C21" s="6" t="s">
        <v>61</v>
      </c>
      <c r="D21" s="11" t="s">
        <v>62</v>
      </c>
      <c r="E21" s="24">
        <v>400</v>
      </c>
      <c r="F21" s="11" t="s">
        <v>63</v>
      </c>
      <c r="G21" s="24">
        <v>960</v>
      </c>
      <c r="H21" s="24">
        <v>1360</v>
      </c>
      <c r="I21" s="11" t="s">
        <v>18</v>
      </c>
      <c r="J21" s="24">
        <v>4</v>
      </c>
    </row>
    <row r="22" spans="1:10">
      <c r="A22" s="48"/>
      <c r="B22" s="73"/>
      <c r="C22" s="28" t="s">
        <v>64</v>
      </c>
      <c r="D22" s="11"/>
      <c r="E22" s="24"/>
      <c r="F22" s="39" t="s">
        <v>1336</v>
      </c>
      <c r="G22" s="24">
        <v>1040</v>
      </c>
      <c r="H22" s="24">
        <v>1040</v>
      </c>
      <c r="I22" s="11" t="s">
        <v>18</v>
      </c>
      <c r="J22" s="24">
        <v>3</v>
      </c>
    </row>
    <row r="23" spans="1:10">
      <c r="A23" s="48"/>
      <c r="B23" s="74"/>
      <c r="C23" s="9" t="s">
        <v>65</v>
      </c>
      <c r="D23" s="11"/>
      <c r="E23" s="24"/>
      <c r="F23" s="11" t="s">
        <v>66</v>
      </c>
      <c r="G23" s="24">
        <v>560</v>
      </c>
      <c r="H23" s="24">
        <v>560</v>
      </c>
      <c r="I23" s="11" t="s">
        <v>18</v>
      </c>
      <c r="J23" s="24">
        <v>3</v>
      </c>
    </row>
    <row r="24" spans="1:10">
      <c r="A24" s="48"/>
      <c r="B24" s="72" t="s">
        <v>67</v>
      </c>
      <c r="C24" s="6" t="s">
        <v>68</v>
      </c>
      <c r="D24" s="11"/>
      <c r="E24" s="24"/>
      <c r="F24" s="11" t="s">
        <v>69</v>
      </c>
      <c r="G24" s="24">
        <v>8600</v>
      </c>
      <c r="H24" s="24">
        <v>8000</v>
      </c>
      <c r="I24" s="11" t="s">
        <v>18</v>
      </c>
      <c r="J24" s="24">
        <v>4</v>
      </c>
    </row>
    <row r="25" spans="1:10">
      <c r="A25" s="48"/>
      <c r="B25" s="74"/>
      <c r="C25" s="6" t="s">
        <v>70</v>
      </c>
      <c r="D25" s="11" t="s">
        <v>71</v>
      </c>
      <c r="E25" s="24">
        <v>300</v>
      </c>
      <c r="F25" s="11" t="s">
        <v>72</v>
      </c>
      <c r="G25" s="24">
        <v>840</v>
      </c>
      <c r="H25" s="24">
        <v>1140</v>
      </c>
      <c r="I25" s="11" t="s">
        <v>18</v>
      </c>
      <c r="J25" s="24">
        <v>6</v>
      </c>
    </row>
    <row r="26" spans="1:10">
      <c r="A26" s="48"/>
      <c r="B26" s="72" t="s">
        <v>73</v>
      </c>
      <c r="C26" s="6" t="s">
        <v>74</v>
      </c>
      <c r="D26" s="11"/>
      <c r="E26" s="24"/>
      <c r="F26" s="11" t="s">
        <v>66</v>
      </c>
      <c r="G26" s="24">
        <v>560</v>
      </c>
      <c r="H26" s="24">
        <v>560</v>
      </c>
      <c r="I26" s="11" t="s">
        <v>18</v>
      </c>
      <c r="J26" s="24">
        <v>2</v>
      </c>
    </row>
    <row r="27" spans="1:10">
      <c r="A27" s="48"/>
      <c r="B27" s="73"/>
      <c r="C27" s="6" t="s">
        <v>75</v>
      </c>
      <c r="D27" s="11"/>
      <c r="E27" s="24"/>
      <c r="F27" s="11" t="s">
        <v>76</v>
      </c>
      <c r="G27" s="24">
        <v>840</v>
      </c>
      <c r="H27" s="24">
        <v>840</v>
      </c>
      <c r="I27" s="11" t="s">
        <v>18</v>
      </c>
      <c r="J27" s="24">
        <v>3</v>
      </c>
    </row>
    <row r="28" spans="1:10">
      <c r="A28" s="49"/>
      <c r="B28" s="74"/>
      <c r="C28" s="6" t="s">
        <v>77</v>
      </c>
      <c r="D28" s="11"/>
      <c r="E28" s="24"/>
      <c r="F28" s="11" t="s">
        <v>78</v>
      </c>
      <c r="G28" s="24">
        <v>640</v>
      </c>
      <c r="H28" s="24">
        <v>640</v>
      </c>
      <c r="I28" s="11" t="s">
        <v>18</v>
      </c>
      <c r="J28" s="24">
        <v>6</v>
      </c>
    </row>
    <row r="29" spans="1:10">
      <c r="A29" s="47" t="s">
        <v>79</v>
      </c>
      <c r="B29" s="75" t="s">
        <v>80</v>
      </c>
      <c r="C29" s="11" t="s">
        <v>81</v>
      </c>
      <c r="D29" s="11" t="s">
        <v>82</v>
      </c>
      <c r="E29" s="24">
        <v>0</v>
      </c>
      <c r="F29" s="11" t="s">
        <v>83</v>
      </c>
      <c r="G29" s="24">
        <v>8500</v>
      </c>
      <c r="H29" s="24">
        <v>3600</v>
      </c>
      <c r="I29" s="11" t="s">
        <v>15</v>
      </c>
      <c r="J29" s="24">
        <v>3</v>
      </c>
    </row>
    <row r="30" spans="1:10">
      <c r="A30" s="48"/>
      <c r="B30" s="76"/>
      <c r="C30" s="11" t="s">
        <v>84</v>
      </c>
      <c r="D30" s="11" t="s">
        <v>85</v>
      </c>
      <c r="E30" s="24">
        <v>1000</v>
      </c>
      <c r="F30" s="11" t="s">
        <v>86</v>
      </c>
      <c r="G30" s="24">
        <v>3600</v>
      </c>
      <c r="H30" s="24">
        <v>4600</v>
      </c>
      <c r="I30" s="11" t="s">
        <v>18</v>
      </c>
      <c r="J30" s="24">
        <v>3</v>
      </c>
    </row>
    <row r="31" spans="1:10">
      <c r="A31" s="48"/>
      <c r="B31" s="76"/>
      <c r="C31" s="11" t="s">
        <v>87</v>
      </c>
      <c r="D31" s="11" t="s">
        <v>82</v>
      </c>
      <c r="E31" s="24">
        <v>0</v>
      </c>
      <c r="F31" s="11" t="s">
        <v>88</v>
      </c>
      <c r="G31" s="24">
        <v>13200</v>
      </c>
      <c r="H31" s="24">
        <v>1200</v>
      </c>
      <c r="I31" s="11" t="s">
        <v>15</v>
      </c>
      <c r="J31" s="24">
        <v>1</v>
      </c>
    </row>
    <row r="32" spans="1:10">
      <c r="A32" s="48"/>
      <c r="B32" s="76"/>
      <c r="C32" s="11" t="s">
        <v>89</v>
      </c>
      <c r="D32" s="11" t="s">
        <v>82</v>
      </c>
      <c r="E32" s="24">
        <v>0</v>
      </c>
      <c r="F32" s="11" t="s">
        <v>90</v>
      </c>
      <c r="G32" s="24">
        <v>36000</v>
      </c>
      <c r="H32" s="24">
        <v>7200</v>
      </c>
      <c r="I32" s="11" t="s">
        <v>15</v>
      </c>
      <c r="J32" s="24">
        <v>6</v>
      </c>
    </row>
    <row r="33" spans="1:10">
      <c r="A33" s="48"/>
      <c r="B33" s="77"/>
      <c r="C33" s="11" t="s">
        <v>91</v>
      </c>
      <c r="D33" s="11" t="s">
        <v>92</v>
      </c>
      <c r="E33" s="24">
        <v>12000</v>
      </c>
      <c r="F33" s="11" t="s">
        <v>93</v>
      </c>
      <c r="G33" s="24">
        <v>2400</v>
      </c>
      <c r="H33" s="24">
        <v>6000</v>
      </c>
      <c r="I33" s="11" t="s">
        <v>15</v>
      </c>
      <c r="J33" s="24">
        <v>5</v>
      </c>
    </row>
    <row r="34" spans="1:10">
      <c r="A34" s="48"/>
      <c r="B34" s="75" t="s">
        <v>94</v>
      </c>
      <c r="C34" s="11" t="s">
        <v>95</v>
      </c>
      <c r="D34" s="11" t="s">
        <v>82</v>
      </c>
      <c r="E34" s="24">
        <v>0</v>
      </c>
      <c r="F34" s="11" t="s">
        <v>96</v>
      </c>
      <c r="G34" s="24">
        <v>21600</v>
      </c>
      <c r="H34" s="24">
        <v>4800</v>
      </c>
      <c r="I34" s="11" t="s">
        <v>15</v>
      </c>
      <c r="J34" s="24">
        <v>4</v>
      </c>
    </row>
    <row r="35" spans="1:10">
      <c r="A35" s="48"/>
      <c r="B35" s="76"/>
      <c r="C35" s="11" t="s">
        <v>97</v>
      </c>
      <c r="D35" s="11" t="s">
        <v>98</v>
      </c>
      <c r="E35" s="24">
        <v>12000</v>
      </c>
      <c r="F35" s="11" t="s">
        <v>99</v>
      </c>
      <c r="G35" s="24">
        <v>8000</v>
      </c>
      <c r="H35" s="24">
        <v>4800</v>
      </c>
      <c r="I35" s="11" t="s">
        <v>15</v>
      </c>
      <c r="J35" s="24">
        <v>4</v>
      </c>
    </row>
    <row r="36" spans="1:10">
      <c r="A36" s="48"/>
      <c r="B36" s="76"/>
      <c r="C36" s="11" t="s">
        <v>100</v>
      </c>
      <c r="D36" s="11" t="s">
        <v>101</v>
      </c>
      <c r="E36" s="24">
        <v>16000</v>
      </c>
      <c r="F36" s="11" t="s">
        <v>102</v>
      </c>
      <c r="G36" s="24">
        <v>8000</v>
      </c>
      <c r="H36" s="24">
        <v>6000</v>
      </c>
      <c r="I36" s="11" t="s">
        <v>15</v>
      </c>
      <c r="J36" s="24">
        <v>5</v>
      </c>
    </row>
    <row r="37" spans="1:10">
      <c r="A37" s="48"/>
      <c r="B37" s="76"/>
      <c r="C37" s="11" t="s">
        <v>103</v>
      </c>
      <c r="D37" s="11" t="s">
        <v>82</v>
      </c>
      <c r="E37" s="24">
        <v>0</v>
      </c>
      <c r="F37" s="11" t="s">
        <v>104</v>
      </c>
      <c r="G37" s="24">
        <v>10000</v>
      </c>
      <c r="H37" s="24">
        <v>1200</v>
      </c>
      <c r="I37" s="11" t="s">
        <v>15</v>
      </c>
      <c r="J37" s="24">
        <v>1</v>
      </c>
    </row>
    <row r="38" spans="1:10">
      <c r="A38" s="48"/>
      <c r="B38" s="76"/>
      <c r="C38" s="11" t="s">
        <v>105</v>
      </c>
      <c r="D38" s="11" t="s">
        <v>106</v>
      </c>
      <c r="E38" s="24">
        <v>800</v>
      </c>
      <c r="F38" s="11" t="s">
        <v>107</v>
      </c>
      <c r="G38" s="24">
        <v>1800</v>
      </c>
      <c r="H38" s="24">
        <v>2600</v>
      </c>
      <c r="I38" s="11" t="s">
        <v>18</v>
      </c>
      <c r="J38" s="24">
        <v>4</v>
      </c>
    </row>
    <row r="39" spans="1:10">
      <c r="A39" s="48"/>
      <c r="B39" s="76"/>
      <c r="C39" s="11" t="s">
        <v>108</v>
      </c>
      <c r="D39" s="11" t="s">
        <v>109</v>
      </c>
      <c r="E39" s="24">
        <v>3000</v>
      </c>
      <c r="F39" s="11" t="s">
        <v>82</v>
      </c>
      <c r="G39" s="24">
        <v>0</v>
      </c>
      <c r="H39" s="24">
        <v>3000</v>
      </c>
      <c r="I39" s="11" t="s">
        <v>15</v>
      </c>
      <c r="J39" s="24">
        <v>5</v>
      </c>
    </row>
    <row r="40" spans="1:10">
      <c r="A40" s="49"/>
      <c r="B40" s="77"/>
      <c r="C40" s="11" t="s">
        <v>110</v>
      </c>
      <c r="D40" s="11" t="s">
        <v>82</v>
      </c>
      <c r="E40" s="24">
        <v>0</v>
      </c>
      <c r="F40" s="11" t="s">
        <v>111</v>
      </c>
      <c r="G40" s="24">
        <v>4000</v>
      </c>
      <c r="H40" s="24">
        <v>2400</v>
      </c>
      <c r="I40" s="11" t="s">
        <v>15</v>
      </c>
      <c r="J40" s="24">
        <v>2</v>
      </c>
    </row>
    <row r="41" spans="1:10" s="1" customFormat="1">
      <c r="A41" s="47" t="s">
        <v>112</v>
      </c>
      <c r="B41" s="11" t="s">
        <v>113</v>
      </c>
      <c r="C41" s="11" t="s">
        <v>114</v>
      </c>
      <c r="D41" s="11" t="s">
        <v>115</v>
      </c>
      <c r="E41" s="24" t="s">
        <v>116</v>
      </c>
      <c r="F41" s="11" t="s">
        <v>117</v>
      </c>
      <c r="G41" s="24">
        <v>1250</v>
      </c>
      <c r="H41" s="24">
        <v>1830</v>
      </c>
      <c r="I41" s="11" t="s">
        <v>18</v>
      </c>
      <c r="J41" s="24">
        <v>4</v>
      </c>
    </row>
    <row r="42" spans="1:10">
      <c r="A42" s="48"/>
      <c r="B42" s="11" t="s">
        <v>118</v>
      </c>
      <c r="C42" s="11" t="s">
        <v>119</v>
      </c>
      <c r="D42" s="11" t="s">
        <v>120</v>
      </c>
      <c r="E42" s="24" t="s">
        <v>121</v>
      </c>
      <c r="F42" s="11" t="s">
        <v>122</v>
      </c>
      <c r="G42" s="24">
        <v>3520</v>
      </c>
      <c r="H42" s="24">
        <v>4000</v>
      </c>
      <c r="I42" s="11" t="s">
        <v>18</v>
      </c>
      <c r="J42" s="24">
        <v>2</v>
      </c>
    </row>
    <row r="43" spans="1:10">
      <c r="A43" s="48"/>
      <c r="B43" s="75" t="s">
        <v>123</v>
      </c>
      <c r="C43" s="11" t="s">
        <v>124</v>
      </c>
      <c r="D43" s="11"/>
      <c r="E43" s="24"/>
      <c r="F43" s="11" t="s">
        <v>125</v>
      </c>
      <c r="G43" s="24">
        <v>1200</v>
      </c>
      <c r="H43" s="24">
        <v>1200</v>
      </c>
      <c r="I43" s="11" t="s">
        <v>18</v>
      </c>
      <c r="J43" s="24">
        <v>2</v>
      </c>
    </row>
    <row r="44" spans="1:10">
      <c r="A44" s="48"/>
      <c r="B44" s="77"/>
      <c r="C44" s="11" t="s">
        <v>126</v>
      </c>
      <c r="D44" s="11" t="s">
        <v>127</v>
      </c>
      <c r="E44" s="24">
        <v>1760</v>
      </c>
      <c r="F44" s="11" t="s">
        <v>128</v>
      </c>
      <c r="G44" s="24">
        <v>1650</v>
      </c>
      <c r="H44" s="24">
        <v>3410</v>
      </c>
      <c r="I44" s="11" t="s">
        <v>18</v>
      </c>
      <c r="J44" s="24">
        <v>5</v>
      </c>
    </row>
    <row r="45" spans="1:10">
      <c r="A45" s="48"/>
      <c r="B45" s="75" t="s">
        <v>129</v>
      </c>
      <c r="C45" s="11" t="s">
        <v>130</v>
      </c>
      <c r="D45" s="11" t="s">
        <v>131</v>
      </c>
      <c r="E45" s="24">
        <v>300</v>
      </c>
      <c r="F45" s="27" t="s">
        <v>132</v>
      </c>
      <c r="G45" s="24">
        <v>3200</v>
      </c>
      <c r="H45" s="24">
        <v>3500</v>
      </c>
      <c r="I45" s="11" t="s">
        <v>18</v>
      </c>
      <c r="J45" s="24">
        <v>2</v>
      </c>
    </row>
    <row r="46" spans="1:10">
      <c r="A46" s="48"/>
      <c r="B46" s="76"/>
      <c r="C46" s="11" t="s">
        <v>133</v>
      </c>
      <c r="D46" s="11" t="s">
        <v>134</v>
      </c>
      <c r="E46" s="24">
        <v>3030</v>
      </c>
      <c r="F46" s="27" t="s">
        <v>135</v>
      </c>
      <c r="G46" s="24">
        <v>2848</v>
      </c>
      <c r="H46" s="24">
        <v>5878</v>
      </c>
      <c r="I46" s="11" t="s">
        <v>18</v>
      </c>
      <c r="J46" s="24">
        <v>3</v>
      </c>
    </row>
    <row r="47" spans="1:10">
      <c r="A47" s="48"/>
      <c r="B47" s="76"/>
      <c r="C47" s="11" t="s">
        <v>136</v>
      </c>
      <c r="D47" s="11" t="s">
        <v>137</v>
      </c>
      <c r="E47" s="24">
        <v>4000</v>
      </c>
      <c r="F47" s="27"/>
      <c r="G47" s="24"/>
      <c r="H47" s="24">
        <v>3600</v>
      </c>
      <c r="I47" s="11" t="s">
        <v>15</v>
      </c>
      <c r="J47" s="24">
        <v>3</v>
      </c>
    </row>
    <row r="48" spans="1:10">
      <c r="A48" s="48"/>
      <c r="B48" s="76"/>
      <c r="C48" s="11" t="s">
        <v>138</v>
      </c>
      <c r="D48" s="11" t="s">
        <v>139</v>
      </c>
      <c r="E48" s="24">
        <v>1150</v>
      </c>
      <c r="F48" s="27"/>
      <c r="G48" s="24"/>
      <c r="H48" s="24">
        <v>1150</v>
      </c>
      <c r="I48" s="11" t="s">
        <v>15</v>
      </c>
      <c r="J48" s="24">
        <v>2</v>
      </c>
    </row>
    <row r="49" spans="1:10">
      <c r="A49" s="48"/>
      <c r="B49" s="76"/>
      <c r="C49" s="11" t="s">
        <v>140</v>
      </c>
      <c r="D49" s="42"/>
      <c r="E49" s="24"/>
      <c r="F49" s="11" t="s">
        <v>141</v>
      </c>
      <c r="G49" s="24">
        <v>11100</v>
      </c>
      <c r="H49" s="24">
        <v>2400</v>
      </c>
      <c r="I49" s="11" t="s">
        <v>15</v>
      </c>
      <c r="J49" s="24">
        <v>2</v>
      </c>
    </row>
    <row r="50" spans="1:10" s="1" customFormat="1">
      <c r="A50" s="48"/>
      <c r="B50" s="76"/>
      <c r="C50" s="11" t="s">
        <v>142</v>
      </c>
      <c r="D50" s="11" t="s">
        <v>143</v>
      </c>
      <c r="E50" s="24">
        <v>1240</v>
      </c>
      <c r="F50" s="27" t="s">
        <v>144</v>
      </c>
      <c r="G50" s="24">
        <v>4880</v>
      </c>
      <c r="H50" s="24">
        <v>6000</v>
      </c>
      <c r="I50" s="11" t="s">
        <v>18</v>
      </c>
      <c r="J50" s="24">
        <v>3</v>
      </c>
    </row>
    <row r="51" spans="1:10">
      <c r="A51" s="48"/>
      <c r="B51" s="77"/>
      <c r="C51" s="11" t="s">
        <v>145</v>
      </c>
      <c r="D51" s="11" t="s">
        <v>146</v>
      </c>
      <c r="E51" s="24">
        <v>1080</v>
      </c>
      <c r="F51" s="27"/>
      <c r="G51" s="24"/>
      <c r="H51" s="24">
        <v>1080</v>
      </c>
      <c r="I51" s="11" t="s">
        <v>15</v>
      </c>
      <c r="J51" s="24">
        <v>3</v>
      </c>
    </row>
    <row r="52" spans="1:10">
      <c r="A52" s="48"/>
      <c r="B52" s="75" t="s">
        <v>147</v>
      </c>
      <c r="C52" s="11" t="s">
        <v>148</v>
      </c>
      <c r="D52" s="11" t="s">
        <v>149</v>
      </c>
      <c r="E52" s="24">
        <v>44800</v>
      </c>
      <c r="F52" s="11"/>
      <c r="G52" s="24"/>
      <c r="H52" s="24">
        <v>6000</v>
      </c>
      <c r="I52" s="11" t="s">
        <v>15</v>
      </c>
      <c r="J52" s="24">
        <v>5</v>
      </c>
    </row>
    <row r="53" spans="1:10">
      <c r="A53" s="48"/>
      <c r="B53" s="77"/>
      <c r="C53" s="11" t="s">
        <v>150</v>
      </c>
      <c r="D53" s="11"/>
      <c r="E53" s="24"/>
      <c r="F53" s="11" t="s">
        <v>151</v>
      </c>
      <c r="G53" s="24">
        <v>4800</v>
      </c>
      <c r="H53" s="24">
        <v>4800</v>
      </c>
      <c r="I53" s="11" t="s">
        <v>15</v>
      </c>
      <c r="J53" s="24">
        <v>5</v>
      </c>
    </row>
    <row r="54" spans="1:10">
      <c r="A54" s="48"/>
      <c r="B54" s="78" t="s">
        <v>152</v>
      </c>
      <c r="C54" s="22" t="s">
        <v>153</v>
      </c>
      <c r="D54" s="22" t="s">
        <v>154</v>
      </c>
      <c r="E54" s="24">
        <v>1820</v>
      </c>
      <c r="F54" s="22" t="s">
        <v>155</v>
      </c>
      <c r="G54" s="24">
        <v>10470</v>
      </c>
      <c r="H54" s="24">
        <v>12000</v>
      </c>
      <c r="I54" s="11" t="s">
        <v>18</v>
      </c>
      <c r="J54" s="24">
        <v>6</v>
      </c>
    </row>
    <row r="55" spans="1:10">
      <c r="A55" s="48"/>
      <c r="B55" s="79"/>
      <c r="C55" s="22" t="s">
        <v>156</v>
      </c>
      <c r="D55" s="22" t="s">
        <v>157</v>
      </c>
      <c r="E55" s="24">
        <v>5440</v>
      </c>
      <c r="F55" s="22" t="s">
        <v>158</v>
      </c>
      <c r="G55" s="24">
        <v>1600</v>
      </c>
      <c r="H55" s="24">
        <v>4000</v>
      </c>
      <c r="I55" s="11" t="s">
        <v>18</v>
      </c>
      <c r="J55" s="24">
        <v>2</v>
      </c>
    </row>
    <row r="56" spans="1:10">
      <c r="A56" s="48"/>
      <c r="B56" s="80"/>
      <c r="C56" s="22" t="s">
        <v>159</v>
      </c>
      <c r="D56" s="11" t="s">
        <v>160</v>
      </c>
      <c r="E56" s="24">
        <v>2100</v>
      </c>
      <c r="F56" s="11"/>
      <c r="G56" s="24"/>
      <c r="H56" s="24">
        <v>2100</v>
      </c>
      <c r="I56" s="11" t="s">
        <v>18</v>
      </c>
      <c r="J56" s="24">
        <v>2</v>
      </c>
    </row>
    <row r="57" spans="1:10">
      <c r="A57" s="48"/>
      <c r="B57" s="11" t="s">
        <v>161</v>
      </c>
      <c r="C57" s="11" t="s">
        <v>162</v>
      </c>
      <c r="D57" s="11" t="s">
        <v>163</v>
      </c>
      <c r="E57" s="24">
        <v>8400</v>
      </c>
      <c r="F57" s="11"/>
      <c r="G57" s="24"/>
      <c r="H57" s="24">
        <v>8400</v>
      </c>
      <c r="I57" s="11" t="s">
        <v>18</v>
      </c>
      <c r="J57" s="24">
        <v>9</v>
      </c>
    </row>
    <row r="58" spans="1:10">
      <c r="A58" s="48"/>
      <c r="B58" s="75" t="s">
        <v>164</v>
      </c>
      <c r="C58" s="11" t="s">
        <v>165</v>
      </c>
      <c r="D58" s="11" t="s">
        <v>166</v>
      </c>
      <c r="E58" s="24" t="s">
        <v>167</v>
      </c>
      <c r="F58" s="11" t="s">
        <v>168</v>
      </c>
      <c r="G58" s="24">
        <v>3800</v>
      </c>
      <c r="H58" s="24">
        <v>4000</v>
      </c>
      <c r="I58" s="11" t="s">
        <v>18</v>
      </c>
      <c r="J58" s="24">
        <v>2</v>
      </c>
    </row>
    <row r="59" spans="1:10">
      <c r="A59" s="48"/>
      <c r="B59" s="76"/>
      <c r="C59" s="11" t="s">
        <v>169</v>
      </c>
      <c r="D59" s="11"/>
      <c r="E59" s="24"/>
      <c r="F59" s="11" t="s">
        <v>170</v>
      </c>
      <c r="G59" s="24">
        <v>2520</v>
      </c>
      <c r="H59" s="24">
        <v>2400</v>
      </c>
      <c r="I59" s="11" t="s">
        <v>15</v>
      </c>
      <c r="J59" s="24">
        <v>2</v>
      </c>
    </row>
    <row r="60" spans="1:10">
      <c r="A60" s="48"/>
      <c r="B60" s="76"/>
      <c r="C60" s="11" t="s">
        <v>171</v>
      </c>
      <c r="D60" s="11" t="s">
        <v>172</v>
      </c>
      <c r="E60" s="24" t="s">
        <v>173</v>
      </c>
      <c r="F60" s="11"/>
      <c r="G60" s="24"/>
      <c r="H60" s="24">
        <v>6000</v>
      </c>
      <c r="I60" s="11" t="s">
        <v>15</v>
      </c>
      <c r="J60" s="24">
        <v>5</v>
      </c>
    </row>
    <row r="61" spans="1:10">
      <c r="A61" s="48"/>
      <c r="B61" s="76"/>
      <c r="C61" s="11" t="s">
        <v>174</v>
      </c>
      <c r="D61" s="11"/>
      <c r="E61" s="24"/>
      <c r="F61" s="11" t="s">
        <v>175</v>
      </c>
      <c r="G61" s="24">
        <v>6080</v>
      </c>
      <c r="H61" s="24">
        <v>4800</v>
      </c>
      <c r="I61" s="11" t="s">
        <v>15</v>
      </c>
      <c r="J61" s="24">
        <v>4</v>
      </c>
    </row>
    <row r="62" spans="1:10">
      <c r="A62" s="48"/>
      <c r="B62" s="76"/>
      <c r="C62" s="11" t="s">
        <v>176</v>
      </c>
      <c r="D62" s="11" t="s">
        <v>177</v>
      </c>
      <c r="E62" s="24" t="s">
        <v>178</v>
      </c>
      <c r="F62" s="11"/>
      <c r="G62" s="24"/>
      <c r="H62" s="24">
        <v>8400</v>
      </c>
      <c r="I62" s="11" t="s">
        <v>15</v>
      </c>
      <c r="J62" s="24">
        <v>8</v>
      </c>
    </row>
    <row r="63" spans="1:10">
      <c r="A63" s="48"/>
      <c r="B63" s="76"/>
      <c r="C63" s="11" t="s">
        <v>179</v>
      </c>
      <c r="D63" s="11" t="s">
        <v>180</v>
      </c>
      <c r="E63" s="24" t="s">
        <v>181</v>
      </c>
      <c r="F63" s="11"/>
      <c r="G63" s="24"/>
      <c r="H63" s="24">
        <v>1050</v>
      </c>
      <c r="I63" s="11" t="s">
        <v>15</v>
      </c>
      <c r="J63" s="24">
        <v>4</v>
      </c>
    </row>
    <row r="64" spans="1:10">
      <c r="A64" s="48"/>
      <c r="B64" s="76"/>
      <c r="C64" s="11" t="s">
        <v>182</v>
      </c>
      <c r="D64" s="11" t="s">
        <v>183</v>
      </c>
      <c r="E64" s="24" t="s">
        <v>184</v>
      </c>
      <c r="F64" s="11"/>
      <c r="G64" s="24"/>
      <c r="H64" s="24">
        <v>1100</v>
      </c>
      <c r="I64" s="11" t="s">
        <v>15</v>
      </c>
      <c r="J64" s="24">
        <v>4</v>
      </c>
    </row>
    <row r="65" spans="1:10">
      <c r="A65" s="48"/>
      <c r="B65" s="76"/>
      <c r="C65" s="11" t="s">
        <v>185</v>
      </c>
      <c r="D65" s="11" t="s">
        <v>186</v>
      </c>
      <c r="E65" s="24" t="s">
        <v>187</v>
      </c>
      <c r="F65" s="11" t="s">
        <v>188</v>
      </c>
      <c r="G65" s="24">
        <v>4400</v>
      </c>
      <c r="H65" s="24">
        <v>5510</v>
      </c>
      <c r="I65" s="11" t="s">
        <v>15</v>
      </c>
      <c r="J65" s="24">
        <v>7</v>
      </c>
    </row>
    <row r="66" spans="1:10">
      <c r="A66" s="48"/>
      <c r="B66" s="76"/>
      <c r="C66" s="11" t="s">
        <v>189</v>
      </c>
      <c r="D66" s="11" t="s">
        <v>190</v>
      </c>
      <c r="E66" s="24" t="s">
        <v>191</v>
      </c>
      <c r="F66" s="11"/>
      <c r="G66" s="24"/>
      <c r="H66" s="24">
        <v>1360</v>
      </c>
      <c r="I66" s="11" t="s">
        <v>18</v>
      </c>
      <c r="J66" s="24">
        <v>3</v>
      </c>
    </row>
    <row r="67" spans="1:10">
      <c r="A67" s="48"/>
      <c r="B67" s="76"/>
      <c r="C67" s="11" t="s">
        <v>192</v>
      </c>
      <c r="D67" s="11" t="s">
        <v>120</v>
      </c>
      <c r="E67" s="24" t="s">
        <v>121</v>
      </c>
      <c r="F67" s="11" t="s">
        <v>193</v>
      </c>
      <c r="G67" s="24">
        <v>2200</v>
      </c>
      <c r="H67" s="24">
        <v>2700</v>
      </c>
      <c r="I67" s="11" t="s">
        <v>18</v>
      </c>
      <c r="J67" s="24">
        <v>3</v>
      </c>
    </row>
    <row r="68" spans="1:10">
      <c r="A68" s="48"/>
      <c r="B68" s="77"/>
      <c r="C68" s="11" t="s">
        <v>194</v>
      </c>
      <c r="D68" s="11" t="s">
        <v>195</v>
      </c>
      <c r="E68" s="24" t="s">
        <v>196</v>
      </c>
      <c r="F68" s="11"/>
      <c r="G68" s="24"/>
      <c r="H68" s="24">
        <v>1000</v>
      </c>
      <c r="I68" s="11" t="s">
        <v>15</v>
      </c>
      <c r="J68" s="24">
        <v>4</v>
      </c>
    </row>
    <row r="69" spans="1:10">
      <c r="A69" s="48"/>
      <c r="B69" s="75" t="s">
        <v>197</v>
      </c>
      <c r="C69" s="15" t="s">
        <v>198</v>
      </c>
      <c r="D69" s="11" t="s">
        <v>199</v>
      </c>
      <c r="E69" s="24">
        <v>100</v>
      </c>
      <c r="F69" s="11" t="s">
        <v>200</v>
      </c>
      <c r="G69" s="24">
        <v>1600</v>
      </c>
      <c r="H69" s="24">
        <v>1700</v>
      </c>
      <c r="I69" s="11" t="s">
        <v>18</v>
      </c>
      <c r="J69" s="24">
        <v>1</v>
      </c>
    </row>
    <row r="70" spans="1:10">
      <c r="A70" s="48"/>
      <c r="B70" s="76"/>
      <c r="C70" s="11" t="s">
        <v>201</v>
      </c>
      <c r="D70" s="11"/>
      <c r="E70" s="24"/>
      <c r="F70" s="11" t="s">
        <v>202</v>
      </c>
      <c r="G70" s="24">
        <v>4200</v>
      </c>
      <c r="H70" s="24">
        <v>4200</v>
      </c>
      <c r="I70" s="11" t="s">
        <v>15</v>
      </c>
      <c r="J70" s="24">
        <v>5</v>
      </c>
    </row>
    <row r="71" spans="1:10">
      <c r="A71" s="48"/>
      <c r="B71" s="76"/>
      <c r="C71" s="11" t="s">
        <v>203</v>
      </c>
      <c r="D71" s="11" t="s">
        <v>204</v>
      </c>
      <c r="E71" s="24">
        <v>3100</v>
      </c>
      <c r="F71" s="11" t="s">
        <v>205</v>
      </c>
      <c r="G71" s="24">
        <v>4400</v>
      </c>
      <c r="H71" s="24">
        <v>7500</v>
      </c>
      <c r="I71" s="11" t="s">
        <v>15</v>
      </c>
      <c r="J71" s="24">
        <v>12</v>
      </c>
    </row>
    <row r="72" spans="1:10">
      <c r="A72" s="48"/>
      <c r="B72" s="76"/>
      <c r="C72" s="11" t="s">
        <v>206</v>
      </c>
      <c r="D72" s="11" t="s">
        <v>207</v>
      </c>
      <c r="E72" s="24">
        <v>14600</v>
      </c>
      <c r="F72" s="11"/>
      <c r="G72" s="24">
        <v>14600</v>
      </c>
      <c r="H72" s="24">
        <v>6000</v>
      </c>
      <c r="I72" s="11" t="s">
        <v>15</v>
      </c>
      <c r="J72" s="24">
        <v>5</v>
      </c>
    </row>
    <row r="73" spans="1:10">
      <c r="A73" s="48"/>
      <c r="B73" s="76"/>
      <c r="C73" s="11" t="s">
        <v>208</v>
      </c>
      <c r="D73" s="11"/>
      <c r="E73" s="24"/>
      <c r="F73" s="11" t="s">
        <v>209</v>
      </c>
      <c r="G73" s="24">
        <v>4040</v>
      </c>
      <c r="H73" s="24">
        <v>2400</v>
      </c>
      <c r="I73" s="11" t="s">
        <v>15</v>
      </c>
      <c r="J73" s="24">
        <v>2</v>
      </c>
    </row>
    <row r="74" spans="1:10">
      <c r="A74" s="48"/>
      <c r="B74" s="76"/>
      <c r="C74" s="11" t="s">
        <v>210</v>
      </c>
      <c r="D74" s="11"/>
      <c r="E74" s="24"/>
      <c r="F74" s="11" t="s">
        <v>211</v>
      </c>
      <c r="G74" s="24">
        <v>32100</v>
      </c>
      <c r="H74" s="24">
        <v>4800</v>
      </c>
      <c r="I74" s="11" t="s">
        <v>15</v>
      </c>
      <c r="J74" s="24">
        <v>4</v>
      </c>
    </row>
    <row r="75" spans="1:10">
      <c r="A75" s="48"/>
      <c r="B75" s="77"/>
      <c r="C75" s="11" t="s">
        <v>212</v>
      </c>
      <c r="D75" s="11" t="s">
        <v>109</v>
      </c>
      <c r="E75" s="24">
        <v>3000</v>
      </c>
      <c r="F75" s="11"/>
      <c r="G75" s="24">
        <v>3000</v>
      </c>
      <c r="H75" s="24">
        <v>3000</v>
      </c>
      <c r="I75" s="11" t="s">
        <v>15</v>
      </c>
      <c r="J75" s="24">
        <v>3</v>
      </c>
    </row>
    <row r="76" spans="1:10">
      <c r="A76" s="48"/>
      <c r="B76" s="75" t="s">
        <v>213</v>
      </c>
      <c r="C76" s="11" t="s">
        <v>214</v>
      </c>
      <c r="D76" s="40" t="s">
        <v>215</v>
      </c>
      <c r="E76" s="24">
        <v>1320</v>
      </c>
      <c r="F76" s="11"/>
      <c r="G76" s="24"/>
      <c r="H76" s="24">
        <v>1320</v>
      </c>
      <c r="I76" s="11" t="s">
        <v>18</v>
      </c>
      <c r="J76" s="24">
        <v>2</v>
      </c>
    </row>
    <row r="77" spans="1:10">
      <c r="A77" s="48"/>
      <c r="B77" s="76"/>
      <c r="C77" s="11" t="s">
        <v>216</v>
      </c>
      <c r="D77" s="11" t="s">
        <v>217</v>
      </c>
      <c r="E77" s="24">
        <v>3400</v>
      </c>
      <c r="F77" s="11"/>
      <c r="G77" s="24"/>
      <c r="H77" s="24">
        <v>3400</v>
      </c>
      <c r="I77" s="11" t="s">
        <v>15</v>
      </c>
      <c r="J77" s="24">
        <v>3</v>
      </c>
    </row>
    <row r="78" spans="1:10">
      <c r="A78" s="48"/>
      <c r="B78" s="76"/>
      <c r="C78" s="11" t="s">
        <v>218</v>
      </c>
      <c r="D78" s="11" t="s">
        <v>219</v>
      </c>
      <c r="E78" s="24">
        <v>4020</v>
      </c>
      <c r="F78" s="11" t="s">
        <v>21</v>
      </c>
      <c r="G78" s="24">
        <v>9000</v>
      </c>
      <c r="H78" s="24">
        <v>4800</v>
      </c>
      <c r="I78" s="11" t="s">
        <v>15</v>
      </c>
      <c r="J78" s="24">
        <v>4</v>
      </c>
    </row>
    <row r="79" spans="1:10">
      <c r="A79" s="48"/>
      <c r="B79" s="76"/>
      <c r="C79" s="11" t="s">
        <v>220</v>
      </c>
      <c r="D79" s="11" t="s">
        <v>221</v>
      </c>
      <c r="E79" s="24">
        <v>5050</v>
      </c>
      <c r="F79" s="11"/>
      <c r="G79" s="24"/>
      <c r="H79" s="24">
        <v>4800</v>
      </c>
      <c r="I79" s="11" t="s">
        <v>15</v>
      </c>
      <c r="J79" s="24">
        <v>4</v>
      </c>
    </row>
    <row r="80" spans="1:10">
      <c r="A80" s="48"/>
      <c r="B80" s="76"/>
      <c r="C80" s="11" t="s">
        <v>222</v>
      </c>
      <c r="D80" s="11" t="s">
        <v>223</v>
      </c>
      <c r="E80" s="24">
        <v>5780</v>
      </c>
      <c r="F80" s="11"/>
      <c r="G80" s="24"/>
      <c r="H80" s="24">
        <v>5780</v>
      </c>
      <c r="I80" s="11" t="s">
        <v>15</v>
      </c>
      <c r="J80" s="24">
        <v>5</v>
      </c>
    </row>
    <row r="81" spans="1:10">
      <c r="A81" s="48"/>
      <c r="B81" s="76"/>
      <c r="C81" s="11" t="s">
        <v>224</v>
      </c>
      <c r="D81" s="11" t="s">
        <v>225</v>
      </c>
      <c r="E81" s="24">
        <v>1260</v>
      </c>
      <c r="F81" s="11"/>
      <c r="G81" s="24"/>
      <c r="H81" s="24">
        <v>1260</v>
      </c>
      <c r="I81" s="11" t="s">
        <v>15</v>
      </c>
      <c r="J81" s="24">
        <v>4</v>
      </c>
    </row>
    <row r="82" spans="1:10">
      <c r="A82" s="48"/>
      <c r="B82" s="76"/>
      <c r="C82" s="11" t="s">
        <v>226</v>
      </c>
      <c r="D82" s="11" t="s">
        <v>227</v>
      </c>
      <c r="E82" s="24">
        <v>12470</v>
      </c>
      <c r="F82" s="11" t="s">
        <v>228</v>
      </c>
      <c r="G82" s="24">
        <v>6920</v>
      </c>
      <c r="H82" s="24">
        <v>6000</v>
      </c>
      <c r="I82" s="11" t="s">
        <v>15</v>
      </c>
      <c r="J82" s="24">
        <v>5</v>
      </c>
    </row>
    <row r="83" spans="1:10">
      <c r="A83" s="48"/>
      <c r="B83" s="76"/>
      <c r="C83" s="11" t="s">
        <v>229</v>
      </c>
      <c r="D83" s="11" t="s">
        <v>230</v>
      </c>
      <c r="E83" s="24">
        <v>2390</v>
      </c>
      <c r="F83" s="11" t="s">
        <v>231</v>
      </c>
      <c r="G83" s="24">
        <v>18600</v>
      </c>
      <c r="H83" s="24">
        <v>4800</v>
      </c>
      <c r="I83" s="11" t="s">
        <v>15</v>
      </c>
      <c r="J83" s="24">
        <v>4</v>
      </c>
    </row>
    <row r="84" spans="1:10">
      <c r="A84" s="48"/>
      <c r="B84" s="76"/>
      <c r="C84" s="11" t="s">
        <v>232</v>
      </c>
      <c r="D84" s="11" t="s">
        <v>233</v>
      </c>
      <c r="E84" s="24">
        <v>60000</v>
      </c>
      <c r="F84" s="11"/>
      <c r="G84" s="24"/>
      <c r="H84" s="24">
        <v>4800</v>
      </c>
      <c r="I84" s="11" t="s">
        <v>15</v>
      </c>
      <c r="J84" s="24">
        <v>4</v>
      </c>
    </row>
    <row r="85" spans="1:10">
      <c r="A85" s="48"/>
      <c r="B85" s="76"/>
      <c r="C85" s="11" t="s">
        <v>234</v>
      </c>
      <c r="D85" s="11" t="s">
        <v>235</v>
      </c>
      <c r="E85" s="24">
        <v>4420</v>
      </c>
      <c r="F85" s="11"/>
      <c r="G85" s="24"/>
      <c r="H85" s="24">
        <v>4420</v>
      </c>
      <c r="I85" s="11" t="s">
        <v>15</v>
      </c>
      <c r="J85" s="24">
        <v>5</v>
      </c>
    </row>
    <row r="86" spans="1:10">
      <c r="A86" s="48"/>
      <c r="B86" s="76"/>
      <c r="C86" s="11" t="s">
        <v>236</v>
      </c>
      <c r="D86" s="11" t="s">
        <v>237</v>
      </c>
      <c r="E86" s="24">
        <v>2400</v>
      </c>
      <c r="F86" s="11"/>
      <c r="G86" s="24"/>
      <c r="H86" s="24">
        <v>2400</v>
      </c>
      <c r="I86" s="11" t="s">
        <v>15</v>
      </c>
      <c r="J86" s="24">
        <v>4</v>
      </c>
    </row>
    <row r="87" spans="1:10">
      <c r="A87" s="48"/>
      <c r="B87" s="76"/>
      <c r="C87" s="11" t="s">
        <v>238</v>
      </c>
      <c r="D87" s="11"/>
      <c r="E87" s="24"/>
      <c r="F87" s="11" t="s">
        <v>239</v>
      </c>
      <c r="G87" s="24">
        <v>6000</v>
      </c>
      <c r="H87" s="24">
        <v>4800</v>
      </c>
      <c r="I87" s="11" t="s">
        <v>15</v>
      </c>
      <c r="J87" s="24">
        <v>4</v>
      </c>
    </row>
    <row r="88" spans="1:10">
      <c r="A88" s="48"/>
      <c r="B88" s="77"/>
      <c r="C88" s="11" t="s">
        <v>240</v>
      </c>
      <c r="D88" s="11" t="s">
        <v>237</v>
      </c>
      <c r="E88" s="24">
        <v>2400</v>
      </c>
      <c r="F88" s="11"/>
      <c r="G88" s="24"/>
      <c r="H88" s="24">
        <v>2400</v>
      </c>
      <c r="I88" s="11" t="s">
        <v>15</v>
      </c>
      <c r="J88" s="24">
        <v>5</v>
      </c>
    </row>
    <row r="89" spans="1:10">
      <c r="A89" s="48"/>
      <c r="B89" s="75" t="s">
        <v>241</v>
      </c>
      <c r="C89" s="11" t="s">
        <v>242</v>
      </c>
      <c r="D89" s="11" t="s">
        <v>243</v>
      </c>
      <c r="E89" s="24">
        <v>50</v>
      </c>
      <c r="F89" s="11" t="s">
        <v>244</v>
      </c>
      <c r="G89" s="24">
        <v>100</v>
      </c>
      <c r="H89" s="24">
        <v>150</v>
      </c>
      <c r="I89" s="11" t="s">
        <v>18</v>
      </c>
      <c r="J89" s="24">
        <v>1</v>
      </c>
    </row>
    <row r="90" spans="1:10">
      <c r="A90" s="48"/>
      <c r="B90" s="76"/>
      <c r="C90" s="11" t="s">
        <v>245</v>
      </c>
      <c r="D90" s="11" t="s">
        <v>246</v>
      </c>
      <c r="E90" s="24">
        <v>22200</v>
      </c>
      <c r="F90" s="11"/>
      <c r="G90" s="24"/>
      <c r="H90" s="24">
        <v>7200</v>
      </c>
      <c r="I90" s="11" t="s">
        <v>15</v>
      </c>
      <c r="J90" s="24">
        <v>6</v>
      </c>
    </row>
    <row r="91" spans="1:10">
      <c r="A91" s="48"/>
      <c r="B91" s="76"/>
      <c r="C91" s="11" t="s">
        <v>247</v>
      </c>
      <c r="D91" s="11" t="s">
        <v>248</v>
      </c>
      <c r="E91" s="24">
        <v>2100</v>
      </c>
      <c r="F91" s="11" t="s">
        <v>249</v>
      </c>
      <c r="G91" s="24">
        <v>2940</v>
      </c>
      <c r="H91" s="24">
        <v>5040</v>
      </c>
      <c r="I91" s="11" t="s">
        <v>18</v>
      </c>
      <c r="J91" s="24">
        <v>4</v>
      </c>
    </row>
    <row r="92" spans="1:10">
      <c r="A92" s="48"/>
      <c r="B92" s="76"/>
      <c r="C92" s="11" t="s">
        <v>250</v>
      </c>
      <c r="D92" s="11" t="s">
        <v>251</v>
      </c>
      <c r="E92" s="24">
        <v>450</v>
      </c>
      <c r="F92" s="11" t="s">
        <v>252</v>
      </c>
      <c r="G92" s="24">
        <v>1200</v>
      </c>
      <c r="H92" s="24">
        <v>1650</v>
      </c>
      <c r="I92" s="11" t="s">
        <v>18</v>
      </c>
      <c r="J92" s="24">
        <v>5</v>
      </c>
    </row>
    <row r="93" spans="1:10">
      <c r="A93" s="48"/>
      <c r="B93" s="76"/>
      <c r="C93" s="11" t="s">
        <v>253</v>
      </c>
      <c r="D93" s="11" t="s">
        <v>109</v>
      </c>
      <c r="E93" s="24">
        <v>3000</v>
      </c>
      <c r="F93" s="11"/>
      <c r="G93" s="24"/>
      <c r="H93" s="24">
        <v>3000</v>
      </c>
      <c r="I93" s="11" t="s">
        <v>15</v>
      </c>
      <c r="J93" s="24">
        <v>4</v>
      </c>
    </row>
    <row r="94" spans="1:10">
      <c r="A94" s="48"/>
      <c r="B94" s="76"/>
      <c r="C94" s="11" t="s">
        <v>254</v>
      </c>
      <c r="D94" s="11" t="s">
        <v>255</v>
      </c>
      <c r="E94" s="24">
        <v>16200</v>
      </c>
      <c r="F94" s="11"/>
      <c r="G94" s="24"/>
      <c r="H94" s="24">
        <v>4800</v>
      </c>
      <c r="I94" s="11" t="s">
        <v>15</v>
      </c>
      <c r="J94" s="24">
        <v>4</v>
      </c>
    </row>
    <row r="95" spans="1:10">
      <c r="A95" s="48"/>
      <c r="B95" s="77"/>
      <c r="C95" s="11" t="s">
        <v>256</v>
      </c>
      <c r="D95" s="11" t="s">
        <v>257</v>
      </c>
      <c r="E95" s="24">
        <v>1450</v>
      </c>
      <c r="F95" s="11" t="s">
        <v>258</v>
      </c>
      <c r="G95" s="24">
        <v>6316</v>
      </c>
      <c r="H95" s="24">
        <v>7766</v>
      </c>
      <c r="I95" s="11" t="s">
        <v>18</v>
      </c>
      <c r="J95" s="24">
        <v>5</v>
      </c>
    </row>
    <row r="96" spans="1:10">
      <c r="A96" s="48"/>
      <c r="B96" s="75" t="s">
        <v>259</v>
      </c>
      <c r="C96" s="11" t="s">
        <v>260</v>
      </c>
      <c r="D96" s="11"/>
      <c r="E96" s="24"/>
      <c r="F96" s="11" t="s">
        <v>261</v>
      </c>
      <c r="G96" s="24">
        <v>2340</v>
      </c>
      <c r="H96" s="24">
        <v>1200</v>
      </c>
      <c r="I96" s="11" t="s">
        <v>15</v>
      </c>
      <c r="J96" s="24">
        <v>1</v>
      </c>
    </row>
    <row r="97" spans="1:10">
      <c r="A97" s="48"/>
      <c r="B97" s="76"/>
      <c r="C97" s="11" t="s">
        <v>262</v>
      </c>
      <c r="D97" s="11"/>
      <c r="E97" s="24"/>
      <c r="F97" s="11" t="s">
        <v>263</v>
      </c>
      <c r="G97" s="24">
        <v>4000</v>
      </c>
      <c r="H97" s="24">
        <v>3600</v>
      </c>
      <c r="I97" s="11" t="s">
        <v>15</v>
      </c>
      <c r="J97" s="24">
        <v>3</v>
      </c>
    </row>
    <row r="98" spans="1:10">
      <c r="A98" s="48"/>
      <c r="B98" s="76"/>
      <c r="C98" s="11" t="s">
        <v>264</v>
      </c>
      <c r="D98" s="11" t="s">
        <v>195</v>
      </c>
      <c r="E98" s="24">
        <v>1000</v>
      </c>
      <c r="F98" s="11" t="s">
        <v>265</v>
      </c>
      <c r="G98" s="24">
        <v>4080</v>
      </c>
      <c r="H98" s="24">
        <v>2400</v>
      </c>
      <c r="I98" s="11" t="s">
        <v>15</v>
      </c>
      <c r="J98" s="24">
        <v>2</v>
      </c>
    </row>
    <row r="99" spans="1:10">
      <c r="A99" s="48"/>
      <c r="B99" s="76"/>
      <c r="C99" s="11" t="s">
        <v>266</v>
      </c>
      <c r="D99" s="11" t="s">
        <v>267</v>
      </c>
      <c r="E99" s="24">
        <v>4600</v>
      </c>
      <c r="F99" s="11"/>
      <c r="G99" s="24"/>
      <c r="H99" s="24">
        <v>4600</v>
      </c>
      <c r="I99" s="11" t="s">
        <v>15</v>
      </c>
      <c r="J99" s="24">
        <v>6</v>
      </c>
    </row>
    <row r="100" spans="1:10">
      <c r="A100" s="48"/>
      <c r="B100" s="76"/>
      <c r="C100" s="11" t="s">
        <v>268</v>
      </c>
      <c r="D100" s="11" t="s">
        <v>269</v>
      </c>
      <c r="E100" s="24">
        <v>350</v>
      </c>
      <c r="F100" s="11" t="s">
        <v>270</v>
      </c>
      <c r="G100" s="24">
        <v>5120</v>
      </c>
      <c r="H100" s="24">
        <v>4000</v>
      </c>
      <c r="I100" s="11" t="s">
        <v>18</v>
      </c>
      <c r="J100" s="24">
        <v>2</v>
      </c>
    </row>
    <row r="101" spans="1:10">
      <c r="A101" s="48"/>
      <c r="B101" s="76"/>
      <c r="C101" s="11" t="s">
        <v>271</v>
      </c>
      <c r="D101" s="11" t="s">
        <v>180</v>
      </c>
      <c r="E101" s="24">
        <v>1050</v>
      </c>
      <c r="F101" s="11"/>
      <c r="G101" s="24"/>
      <c r="H101" s="24">
        <v>1050</v>
      </c>
      <c r="I101" s="11" t="s">
        <v>15</v>
      </c>
      <c r="J101" s="24">
        <v>4</v>
      </c>
    </row>
    <row r="102" spans="1:10">
      <c r="A102" s="48"/>
      <c r="B102" s="76"/>
      <c r="C102" s="11" t="s">
        <v>272</v>
      </c>
      <c r="D102" s="11" t="s">
        <v>273</v>
      </c>
      <c r="E102" s="24">
        <v>200</v>
      </c>
      <c r="F102" s="11" t="s">
        <v>274</v>
      </c>
      <c r="G102" s="24">
        <v>600</v>
      </c>
      <c r="H102" s="24">
        <v>800</v>
      </c>
      <c r="I102" s="11" t="s">
        <v>18</v>
      </c>
      <c r="J102" s="24">
        <v>1</v>
      </c>
    </row>
    <row r="103" spans="1:10">
      <c r="A103" s="48"/>
      <c r="B103" s="76"/>
      <c r="C103" s="11" t="s">
        <v>275</v>
      </c>
      <c r="D103" s="11" t="s">
        <v>276</v>
      </c>
      <c r="E103" s="24">
        <v>1800</v>
      </c>
      <c r="F103" s="11" t="s">
        <v>277</v>
      </c>
      <c r="G103" s="24">
        <v>3240</v>
      </c>
      <c r="H103" s="24">
        <v>5040</v>
      </c>
      <c r="I103" s="11" t="s">
        <v>18</v>
      </c>
      <c r="J103" s="24">
        <v>4</v>
      </c>
    </row>
    <row r="104" spans="1:10">
      <c r="A104" s="48"/>
      <c r="B104" s="76"/>
      <c r="C104" s="11" t="s">
        <v>278</v>
      </c>
      <c r="D104" s="11" t="s">
        <v>195</v>
      </c>
      <c r="E104" s="24">
        <v>1000</v>
      </c>
      <c r="F104" s="11"/>
      <c r="G104" s="24"/>
      <c r="H104" s="24">
        <v>1000</v>
      </c>
      <c r="I104" s="11" t="s">
        <v>15</v>
      </c>
      <c r="J104" s="24">
        <v>2</v>
      </c>
    </row>
    <row r="105" spans="1:10">
      <c r="A105" s="48"/>
      <c r="B105" s="76"/>
      <c r="C105" s="11" t="s">
        <v>279</v>
      </c>
      <c r="D105" s="11" t="s">
        <v>280</v>
      </c>
      <c r="E105" s="24">
        <v>1300</v>
      </c>
      <c r="F105" s="11"/>
      <c r="G105" s="24"/>
      <c r="H105" s="24">
        <v>1300</v>
      </c>
      <c r="I105" s="11" t="s">
        <v>15</v>
      </c>
      <c r="J105" s="24">
        <v>4</v>
      </c>
    </row>
    <row r="106" spans="1:10">
      <c r="A106" s="48"/>
      <c r="B106" s="76"/>
      <c r="C106" s="11" t="s">
        <v>281</v>
      </c>
      <c r="D106" s="11" t="s">
        <v>183</v>
      </c>
      <c r="E106" s="24">
        <v>1100</v>
      </c>
      <c r="F106" s="11"/>
      <c r="G106" s="24"/>
      <c r="H106" s="24">
        <v>1100</v>
      </c>
      <c r="I106" s="11" t="s">
        <v>15</v>
      </c>
      <c r="J106" s="24">
        <v>3</v>
      </c>
    </row>
    <row r="107" spans="1:10">
      <c r="A107" s="48"/>
      <c r="B107" s="76"/>
      <c r="C107" s="11" t="s">
        <v>282</v>
      </c>
      <c r="D107" s="11" t="s">
        <v>280</v>
      </c>
      <c r="E107" s="24">
        <v>1300</v>
      </c>
      <c r="F107" s="11"/>
      <c r="G107" s="24"/>
      <c r="H107" s="24">
        <v>1300</v>
      </c>
      <c r="I107" s="11" t="s">
        <v>15</v>
      </c>
      <c r="J107" s="24">
        <v>4</v>
      </c>
    </row>
    <row r="108" spans="1:10">
      <c r="A108" s="48"/>
      <c r="B108" s="76"/>
      <c r="C108" s="11" t="s">
        <v>283</v>
      </c>
      <c r="D108" s="11" t="s">
        <v>284</v>
      </c>
      <c r="E108" s="24">
        <v>1200</v>
      </c>
      <c r="F108" s="11"/>
      <c r="G108" s="24"/>
      <c r="H108" s="24">
        <v>1200</v>
      </c>
      <c r="I108" s="11" t="s">
        <v>15</v>
      </c>
      <c r="J108" s="24">
        <v>1</v>
      </c>
    </row>
    <row r="109" spans="1:10">
      <c r="A109" s="48"/>
      <c r="B109" s="76"/>
      <c r="C109" s="11" t="s">
        <v>285</v>
      </c>
      <c r="D109" s="11" t="s">
        <v>183</v>
      </c>
      <c r="E109" s="24">
        <v>1100</v>
      </c>
      <c r="F109" s="11"/>
      <c r="G109" s="24"/>
      <c r="H109" s="24">
        <v>1100</v>
      </c>
      <c r="I109" s="11" t="s">
        <v>15</v>
      </c>
      <c r="J109" s="24">
        <v>4</v>
      </c>
    </row>
    <row r="110" spans="1:10">
      <c r="A110" s="48"/>
      <c r="B110" s="77"/>
      <c r="C110" s="11" t="s">
        <v>286</v>
      </c>
      <c r="D110" s="11" t="s">
        <v>287</v>
      </c>
      <c r="E110" s="24">
        <v>2700</v>
      </c>
      <c r="F110" s="11"/>
      <c r="G110" s="24"/>
      <c r="H110" s="24">
        <v>2700</v>
      </c>
      <c r="I110" s="11" t="s">
        <v>15</v>
      </c>
      <c r="J110" s="24">
        <v>6</v>
      </c>
    </row>
    <row r="111" spans="1:10">
      <c r="A111" s="48"/>
      <c r="B111" s="75" t="s">
        <v>288</v>
      </c>
      <c r="C111" s="11" t="s">
        <v>289</v>
      </c>
      <c r="D111" s="11" t="s">
        <v>290</v>
      </c>
      <c r="E111" s="24">
        <v>720</v>
      </c>
      <c r="F111" s="11" t="s">
        <v>291</v>
      </c>
      <c r="G111" s="24">
        <v>2040</v>
      </c>
      <c r="H111" s="24">
        <v>2000</v>
      </c>
      <c r="I111" s="11" t="s">
        <v>18</v>
      </c>
      <c r="J111" s="24">
        <v>1</v>
      </c>
    </row>
    <row r="112" spans="1:10">
      <c r="A112" s="48"/>
      <c r="B112" s="76"/>
      <c r="C112" s="11" t="s">
        <v>292</v>
      </c>
      <c r="D112" s="11"/>
      <c r="E112" s="24"/>
      <c r="F112" s="11" t="s">
        <v>293</v>
      </c>
      <c r="G112" s="24">
        <v>3200</v>
      </c>
      <c r="H112" s="24">
        <v>3200</v>
      </c>
      <c r="I112" s="11" t="s">
        <v>15</v>
      </c>
      <c r="J112" s="24">
        <v>6</v>
      </c>
    </row>
    <row r="113" spans="1:10">
      <c r="A113" s="48"/>
      <c r="B113" s="76"/>
      <c r="C113" s="11" t="s">
        <v>294</v>
      </c>
      <c r="D113" s="11" t="s">
        <v>295</v>
      </c>
      <c r="E113" s="24">
        <v>10720</v>
      </c>
      <c r="F113" s="11"/>
      <c r="G113" s="24"/>
      <c r="H113" s="24">
        <v>7200</v>
      </c>
      <c r="I113" s="11" t="s">
        <v>15</v>
      </c>
      <c r="J113" s="24">
        <v>6</v>
      </c>
    </row>
    <row r="114" spans="1:10">
      <c r="A114" s="48"/>
      <c r="B114" s="76"/>
      <c r="C114" s="11" t="s">
        <v>296</v>
      </c>
      <c r="D114" s="11" t="s">
        <v>297</v>
      </c>
      <c r="E114" s="24">
        <v>6000</v>
      </c>
      <c r="F114" s="11"/>
      <c r="G114" s="24"/>
      <c r="H114" s="24">
        <v>4800</v>
      </c>
      <c r="I114" s="11" t="s">
        <v>15</v>
      </c>
      <c r="J114" s="24">
        <v>4</v>
      </c>
    </row>
    <row r="115" spans="1:10">
      <c r="A115" s="48"/>
      <c r="B115" s="77"/>
      <c r="C115" s="11" t="s">
        <v>298</v>
      </c>
      <c r="D115" s="11" t="s">
        <v>299</v>
      </c>
      <c r="E115" s="24">
        <v>5000</v>
      </c>
      <c r="F115" s="11"/>
      <c r="G115" s="24"/>
      <c r="H115" s="24">
        <v>5000</v>
      </c>
      <c r="I115" s="11" t="s">
        <v>15</v>
      </c>
      <c r="J115" s="24">
        <v>5</v>
      </c>
    </row>
    <row r="116" spans="1:10">
      <c r="A116" s="48"/>
      <c r="B116" s="75" t="s">
        <v>300</v>
      </c>
      <c r="C116" s="11" t="s">
        <v>301</v>
      </c>
      <c r="D116" s="11" t="s">
        <v>302</v>
      </c>
      <c r="E116" s="24">
        <v>8040</v>
      </c>
      <c r="F116" s="11"/>
      <c r="G116" s="24"/>
      <c r="H116" s="24">
        <v>7200</v>
      </c>
      <c r="I116" s="11" t="s">
        <v>15</v>
      </c>
      <c r="J116" s="24">
        <v>6</v>
      </c>
    </row>
    <row r="117" spans="1:10">
      <c r="A117" s="48"/>
      <c r="B117" s="76"/>
      <c r="C117" s="11" t="s">
        <v>303</v>
      </c>
      <c r="D117" s="40" t="s">
        <v>304</v>
      </c>
      <c r="E117" s="24">
        <v>8300</v>
      </c>
      <c r="F117" s="11"/>
      <c r="G117" s="24"/>
      <c r="H117" s="24">
        <v>4800</v>
      </c>
      <c r="I117" s="11" t="s">
        <v>15</v>
      </c>
      <c r="J117" s="24">
        <v>4</v>
      </c>
    </row>
    <row r="118" spans="1:10">
      <c r="A118" s="48"/>
      <c r="B118" s="76"/>
      <c r="C118" s="11" t="s">
        <v>305</v>
      </c>
      <c r="D118" s="40" t="s">
        <v>306</v>
      </c>
      <c r="E118" s="24">
        <v>7680</v>
      </c>
      <c r="F118" s="11"/>
      <c r="G118" s="24"/>
      <c r="H118" s="24">
        <v>4800</v>
      </c>
      <c r="I118" s="11" t="s">
        <v>15</v>
      </c>
      <c r="J118" s="24">
        <v>4</v>
      </c>
    </row>
    <row r="119" spans="1:10">
      <c r="A119" s="48"/>
      <c r="B119" s="76"/>
      <c r="C119" s="11" t="s">
        <v>307</v>
      </c>
      <c r="D119" s="40" t="s">
        <v>308</v>
      </c>
      <c r="E119" s="24">
        <v>3300</v>
      </c>
      <c r="F119" s="11"/>
      <c r="G119" s="24"/>
      <c r="H119" s="24">
        <v>3300</v>
      </c>
      <c r="I119" s="11" t="s">
        <v>15</v>
      </c>
      <c r="J119" s="24">
        <v>3</v>
      </c>
    </row>
    <row r="120" spans="1:10">
      <c r="A120" s="48"/>
      <c r="B120" s="76"/>
      <c r="C120" s="11" t="s">
        <v>309</v>
      </c>
      <c r="D120" s="40" t="s">
        <v>310</v>
      </c>
      <c r="E120" s="24">
        <v>4560</v>
      </c>
      <c r="F120" s="11"/>
      <c r="G120" s="24"/>
      <c r="H120" s="24">
        <v>2400</v>
      </c>
      <c r="I120" s="11" t="s">
        <v>15</v>
      </c>
      <c r="J120" s="24">
        <v>2</v>
      </c>
    </row>
    <row r="121" spans="1:10">
      <c r="A121" s="48"/>
      <c r="B121" s="77"/>
      <c r="C121" s="11" t="s">
        <v>311</v>
      </c>
      <c r="D121" s="11" t="s">
        <v>312</v>
      </c>
      <c r="E121" s="24">
        <v>70</v>
      </c>
      <c r="F121" s="11" t="s">
        <v>313</v>
      </c>
      <c r="G121" s="24">
        <v>640</v>
      </c>
      <c r="H121" s="24">
        <v>710</v>
      </c>
      <c r="I121" s="11" t="s">
        <v>18</v>
      </c>
      <c r="J121" s="24">
        <v>2</v>
      </c>
    </row>
    <row r="122" spans="1:10">
      <c r="A122" s="48"/>
      <c r="B122" s="11" t="s">
        <v>314</v>
      </c>
      <c r="C122" s="11" t="s">
        <v>315</v>
      </c>
      <c r="D122" s="11" t="s">
        <v>316</v>
      </c>
      <c r="E122" s="24">
        <v>1360</v>
      </c>
      <c r="F122" s="11" t="s">
        <v>317</v>
      </c>
      <c r="G122" s="24">
        <v>2800</v>
      </c>
      <c r="H122" s="24">
        <v>4000</v>
      </c>
      <c r="I122" s="11" t="s">
        <v>18</v>
      </c>
      <c r="J122" s="24">
        <v>2</v>
      </c>
    </row>
    <row r="123" spans="1:10">
      <c r="A123" s="48"/>
      <c r="B123" s="75" t="s">
        <v>318</v>
      </c>
      <c r="C123" s="11" t="s">
        <v>319</v>
      </c>
      <c r="D123" s="11" t="s">
        <v>273</v>
      </c>
      <c r="E123" s="24">
        <v>200</v>
      </c>
      <c r="F123" s="11" t="s">
        <v>320</v>
      </c>
      <c r="G123" s="24">
        <v>2810</v>
      </c>
      <c r="H123" s="24">
        <v>3010</v>
      </c>
      <c r="I123" s="11" t="s">
        <v>18</v>
      </c>
      <c r="J123" s="24">
        <v>6</v>
      </c>
    </row>
    <row r="124" spans="1:10">
      <c r="A124" s="49"/>
      <c r="B124" s="77"/>
      <c r="C124" s="11" t="s">
        <v>321</v>
      </c>
      <c r="D124" s="11" t="s">
        <v>273</v>
      </c>
      <c r="E124" s="24">
        <v>200</v>
      </c>
      <c r="F124" s="11" t="s">
        <v>322</v>
      </c>
      <c r="G124" s="24">
        <v>2220</v>
      </c>
      <c r="H124" s="24">
        <v>2420</v>
      </c>
      <c r="I124" s="11" t="s">
        <v>18</v>
      </c>
      <c r="J124" s="24">
        <v>3</v>
      </c>
    </row>
    <row r="125" spans="1:10">
      <c r="A125" s="50" t="s">
        <v>323</v>
      </c>
      <c r="B125" s="6" t="s">
        <v>324</v>
      </c>
      <c r="C125" s="6" t="s">
        <v>325</v>
      </c>
      <c r="D125" s="6"/>
      <c r="E125" s="24"/>
      <c r="F125" s="6" t="s">
        <v>326</v>
      </c>
      <c r="G125" s="24">
        <v>2160</v>
      </c>
      <c r="H125" s="24">
        <v>2160</v>
      </c>
      <c r="I125" s="6" t="s">
        <v>18</v>
      </c>
      <c r="J125" s="24">
        <v>2</v>
      </c>
    </row>
    <row r="126" spans="1:10">
      <c r="A126" s="50"/>
      <c r="B126" s="6" t="s">
        <v>327</v>
      </c>
      <c r="C126" s="6" t="s">
        <v>328</v>
      </c>
      <c r="D126" s="6" t="s">
        <v>329</v>
      </c>
      <c r="E126" s="24">
        <v>550</v>
      </c>
      <c r="F126" s="6"/>
      <c r="G126" s="24"/>
      <c r="H126" s="24">
        <v>550</v>
      </c>
      <c r="I126" s="6" t="s">
        <v>18</v>
      </c>
      <c r="J126" s="24">
        <v>3</v>
      </c>
    </row>
    <row r="127" spans="1:10">
      <c r="A127" s="50"/>
      <c r="B127" s="6" t="s">
        <v>330</v>
      </c>
      <c r="C127" s="6" t="s">
        <v>331</v>
      </c>
      <c r="D127" s="6" t="s">
        <v>59</v>
      </c>
      <c r="E127" s="24">
        <v>500</v>
      </c>
      <c r="F127" s="6" t="s">
        <v>332</v>
      </c>
      <c r="G127" s="24">
        <v>850</v>
      </c>
      <c r="H127" s="24">
        <v>1350</v>
      </c>
      <c r="I127" s="6" t="s">
        <v>18</v>
      </c>
      <c r="J127" s="24">
        <v>2</v>
      </c>
    </row>
    <row r="128" spans="1:10">
      <c r="A128" s="50"/>
      <c r="B128" s="81" t="s">
        <v>333</v>
      </c>
      <c r="C128" s="6" t="s">
        <v>334</v>
      </c>
      <c r="D128" s="6" t="s">
        <v>335</v>
      </c>
      <c r="E128" s="24">
        <v>400</v>
      </c>
      <c r="F128" s="6" t="s">
        <v>336</v>
      </c>
      <c r="G128" s="24">
        <v>2950</v>
      </c>
      <c r="H128" s="24">
        <v>3350</v>
      </c>
      <c r="I128" s="6" t="s">
        <v>18</v>
      </c>
      <c r="J128" s="24">
        <v>2</v>
      </c>
    </row>
    <row r="129" spans="1:10">
      <c r="A129" s="50"/>
      <c r="B129" s="82"/>
      <c r="C129" s="6" t="s">
        <v>337</v>
      </c>
      <c r="D129" s="6" t="s">
        <v>338</v>
      </c>
      <c r="E129" s="24"/>
      <c r="F129" s="6" t="s">
        <v>339</v>
      </c>
      <c r="G129" s="24"/>
      <c r="H129" s="24">
        <v>2000</v>
      </c>
      <c r="I129" s="6" t="s">
        <v>18</v>
      </c>
      <c r="J129" s="24">
        <v>1</v>
      </c>
    </row>
    <row r="130" spans="1:10">
      <c r="A130" s="50"/>
      <c r="B130" s="83"/>
      <c r="C130" s="6" t="s">
        <v>340</v>
      </c>
      <c r="D130" s="6" t="s">
        <v>341</v>
      </c>
      <c r="E130" s="24">
        <v>1200</v>
      </c>
      <c r="F130" s="6" t="s">
        <v>342</v>
      </c>
      <c r="G130" s="24">
        <v>6000</v>
      </c>
      <c r="H130" s="24">
        <v>3600</v>
      </c>
      <c r="I130" s="6" t="s">
        <v>15</v>
      </c>
      <c r="J130" s="24">
        <v>3</v>
      </c>
    </row>
    <row r="131" spans="1:10">
      <c r="A131" s="50"/>
      <c r="B131" s="81" t="s">
        <v>343</v>
      </c>
      <c r="C131" s="6" t="s">
        <v>344</v>
      </c>
      <c r="D131" s="6"/>
      <c r="E131" s="24"/>
      <c r="F131" s="6" t="s">
        <v>345</v>
      </c>
      <c r="G131" s="24">
        <v>3600</v>
      </c>
      <c r="H131" s="24">
        <v>3600</v>
      </c>
      <c r="I131" s="6" t="s">
        <v>15</v>
      </c>
      <c r="J131" s="24">
        <v>3</v>
      </c>
    </row>
    <row r="132" spans="1:10">
      <c r="A132" s="51"/>
      <c r="B132" s="82"/>
      <c r="C132" s="6" t="s">
        <v>346</v>
      </c>
      <c r="D132" s="6"/>
      <c r="E132" s="24"/>
      <c r="F132" s="6" t="s">
        <v>347</v>
      </c>
      <c r="G132" s="24">
        <v>6000</v>
      </c>
      <c r="H132" s="24">
        <v>6000</v>
      </c>
      <c r="I132" s="6" t="s">
        <v>15</v>
      </c>
      <c r="J132" s="24">
        <v>6</v>
      </c>
    </row>
    <row r="133" spans="1:10">
      <c r="A133" s="50"/>
      <c r="B133" s="82"/>
      <c r="C133" s="22" t="s">
        <v>348</v>
      </c>
      <c r="D133" s="6"/>
      <c r="E133" s="24"/>
      <c r="F133" s="6" t="s">
        <v>349</v>
      </c>
      <c r="G133" s="24">
        <v>6000</v>
      </c>
      <c r="H133" s="24">
        <v>6000</v>
      </c>
      <c r="I133" s="6" t="s">
        <v>15</v>
      </c>
      <c r="J133" s="24">
        <v>5</v>
      </c>
    </row>
    <row r="134" spans="1:10">
      <c r="A134" s="50"/>
      <c r="B134" s="82"/>
      <c r="C134" s="6" t="s">
        <v>350</v>
      </c>
      <c r="D134" s="6"/>
      <c r="E134" s="24"/>
      <c r="F134" s="6" t="s">
        <v>351</v>
      </c>
      <c r="G134" s="24">
        <v>6000</v>
      </c>
      <c r="H134" s="24">
        <v>6000</v>
      </c>
      <c r="I134" s="6" t="s">
        <v>15</v>
      </c>
      <c r="J134" s="24">
        <v>5</v>
      </c>
    </row>
    <row r="135" spans="1:10">
      <c r="A135" s="50"/>
      <c r="B135" s="83"/>
      <c r="C135" s="6" t="s">
        <v>352</v>
      </c>
      <c r="D135" s="6"/>
      <c r="E135" s="24"/>
      <c r="F135" s="28" t="s">
        <v>353</v>
      </c>
      <c r="G135" s="24">
        <v>4800</v>
      </c>
      <c r="H135" s="24">
        <v>4800</v>
      </c>
      <c r="I135" s="6" t="s">
        <v>15</v>
      </c>
      <c r="J135" s="24">
        <v>4</v>
      </c>
    </row>
    <row r="136" spans="1:10">
      <c r="A136" s="51"/>
      <c r="B136" s="81" t="s">
        <v>354</v>
      </c>
      <c r="C136" s="6" t="s">
        <v>355</v>
      </c>
      <c r="D136" s="6" t="s">
        <v>356</v>
      </c>
      <c r="E136" s="24" t="s">
        <v>356</v>
      </c>
      <c r="F136" s="6" t="s">
        <v>357</v>
      </c>
      <c r="G136" s="24">
        <v>1200</v>
      </c>
      <c r="H136" s="24">
        <v>1200</v>
      </c>
      <c r="I136" s="6" t="s">
        <v>15</v>
      </c>
      <c r="J136" s="24">
        <v>1</v>
      </c>
    </row>
    <row r="137" spans="1:10">
      <c r="A137" s="50"/>
      <c r="B137" s="82"/>
      <c r="C137" s="6" t="s">
        <v>358</v>
      </c>
      <c r="D137" s="6" t="s">
        <v>359</v>
      </c>
      <c r="E137" s="24">
        <v>80</v>
      </c>
      <c r="F137" s="6" t="s">
        <v>360</v>
      </c>
      <c r="G137" s="24">
        <v>150</v>
      </c>
      <c r="H137" s="24">
        <v>230</v>
      </c>
      <c r="I137" s="6" t="s">
        <v>18</v>
      </c>
      <c r="J137" s="24">
        <v>4</v>
      </c>
    </row>
    <row r="138" spans="1:10">
      <c r="A138" s="51"/>
      <c r="B138" s="83"/>
      <c r="C138" s="6" t="s">
        <v>361</v>
      </c>
      <c r="D138" s="6" t="s">
        <v>356</v>
      </c>
      <c r="E138" s="24" t="s">
        <v>356</v>
      </c>
      <c r="F138" s="6" t="s">
        <v>362</v>
      </c>
      <c r="G138" s="24">
        <v>3600</v>
      </c>
      <c r="H138" s="24">
        <v>3600</v>
      </c>
      <c r="I138" s="6" t="s">
        <v>15</v>
      </c>
      <c r="J138" s="24">
        <v>3</v>
      </c>
    </row>
    <row r="139" spans="1:10">
      <c r="A139" s="50"/>
      <c r="B139" s="81" t="s">
        <v>363</v>
      </c>
      <c r="C139" s="6" t="s">
        <v>364</v>
      </c>
      <c r="D139" s="6"/>
      <c r="E139" s="24"/>
      <c r="F139" s="6" t="s">
        <v>365</v>
      </c>
      <c r="G139" s="24">
        <v>2400</v>
      </c>
      <c r="H139" s="24">
        <v>2400</v>
      </c>
      <c r="I139" s="6" t="s">
        <v>15</v>
      </c>
      <c r="J139" s="24">
        <v>2</v>
      </c>
    </row>
    <row r="140" spans="1:10">
      <c r="A140" s="50"/>
      <c r="B140" s="82"/>
      <c r="C140" s="6" t="s">
        <v>366</v>
      </c>
      <c r="D140" s="6"/>
      <c r="E140" s="24"/>
      <c r="F140" s="6" t="s">
        <v>367</v>
      </c>
      <c r="G140" s="24">
        <v>1200</v>
      </c>
      <c r="H140" s="24">
        <v>1200</v>
      </c>
      <c r="I140" s="6" t="s">
        <v>15</v>
      </c>
      <c r="J140" s="24">
        <v>1</v>
      </c>
    </row>
    <row r="141" spans="1:10">
      <c r="A141" s="50"/>
      <c r="B141" s="82"/>
      <c r="C141" s="6" t="s">
        <v>368</v>
      </c>
      <c r="D141" s="6"/>
      <c r="E141" s="24"/>
      <c r="F141" s="6" t="s">
        <v>365</v>
      </c>
      <c r="G141" s="24">
        <v>4000</v>
      </c>
      <c r="H141" s="24">
        <v>4000</v>
      </c>
      <c r="I141" s="6" t="s">
        <v>15</v>
      </c>
      <c r="J141" s="24">
        <v>7</v>
      </c>
    </row>
    <row r="142" spans="1:10">
      <c r="A142" s="50"/>
      <c r="B142" s="82"/>
      <c r="C142" s="6" t="s">
        <v>369</v>
      </c>
      <c r="D142" s="6"/>
      <c r="E142" s="24"/>
      <c r="F142" s="6" t="s">
        <v>365</v>
      </c>
      <c r="G142" s="24">
        <v>3600</v>
      </c>
      <c r="H142" s="24">
        <v>3600</v>
      </c>
      <c r="I142" s="6" t="s">
        <v>15</v>
      </c>
      <c r="J142" s="24">
        <v>3</v>
      </c>
    </row>
    <row r="143" spans="1:10">
      <c r="A143" s="50"/>
      <c r="B143" s="82"/>
      <c r="C143" s="6" t="s">
        <v>370</v>
      </c>
      <c r="D143" s="6"/>
      <c r="E143" s="24"/>
      <c r="F143" s="6" t="s">
        <v>371</v>
      </c>
      <c r="G143" s="24">
        <v>6000</v>
      </c>
      <c r="H143" s="24">
        <v>6000</v>
      </c>
      <c r="I143" s="6" t="s">
        <v>15</v>
      </c>
      <c r="J143" s="24">
        <v>5</v>
      </c>
    </row>
    <row r="144" spans="1:10">
      <c r="A144" s="50"/>
      <c r="B144" s="82"/>
      <c r="C144" s="38" t="s">
        <v>372</v>
      </c>
      <c r="D144" s="29"/>
      <c r="E144" s="24"/>
      <c r="F144" s="29" t="s">
        <v>367</v>
      </c>
      <c r="G144" s="24">
        <v>3600</v>
      </c>
      <c r="H144" s="24">
        <v>3600</v>
      </c>
      <c r="I144" s="29" t="s">
        <v>15</v>
      </c>
      <c r="J144" s="24">
        <v>3</v>
      </c>
    </row>
    <row r="145" spans="1:10">
      <c r="A145" s="52"/>
      <c r="B145" s="83"/>
      <c r="C145" s="6" t="s">
        <v>373</v>
      </c>
      <c r="D145" s="6"/>
      <c r="E145" s="24"/>
      <c r="F145" s="6" t="s">
        <v>351</v>
      </c>
      <c r="G145" s="24">
        <v>3000</v>
      </c>
      <c r="H145" s="24">
        <v>3000</v>
      </c>
      <c r="I145" s="6" t="s">
        <v>15</v>
      </c>
      <c r="J145" s="24">
        <v>5</v>
      </c>
    </row>
    <row r="146" spans="1:10">
      <c r="A146" s="50"/>
      <c r="B146" s="6" t="s">
        <v>374</v>
      </c>
      <c r="C146" s="6" t="s">
        <v>375</v>
      </c>
      <c r="D146" s="6"/>
      <c r="E146" s="24"/>
      <c r="F146" s="6" t="s">
        <v>376</v>
      </c>
      <c r="G146" s="24"/>
      <c r="H146" s="24">
        <v>3600</v>
      </c>
      <c r="I146" s="6" t="s">
        <v>15</v>
      </c>
      <c r="J146" s="24">
        <v>3</v>
      </c>
    </row>
    <row r="147" spans="1:10">
      <c r="A147" s="50"/>
      <c r="B147" s="81" t="s">
        <v>377</v>
      </c>
      <c r="C147" s="6" t="s">
        <v>378</v>
      </c>
      <c r="D147" s="6"/>
      <c r="E147" s="24"/>
      <c r="F147" s="6" t="s">
        <v>379</v>
      </c>
      <c r="G147" s="24">
        <v>4800</v>
      </c>
      <c r="H147" s="24">
        <v>4800</v>
      </c>
      <c r="I147" s="6" t="s">
        <v>15</v>
      </c>
      <c r="J147" s="24">
        <v>4</v>
      </c>
    </row>
    <row r="148" spans="1:10">
      <c r="A148" s="50"/>
      <c r="B148" s="82"/>
      <c r="C148" s="6" t="s">
        <v>380</v>
      </c>
      <c r="D148" s="6"/>
      <c r="E148" s="24"/>
      <c r="F148" s="6" t="s">
        <v>381</v>
      </c>
      <c r="G148" s="24">
        <v>2400</v>
      </c>
      <c r="H148" s="24">
        <v>2400</v>
      </c>
      <c r="I148" s="6" t="s">
        <v>15</v>
      </c>
      <c r="J148" s="24">
        <v>2</v>
      </c>
    </row>
    <row r="149" spans="1:10">
      <c r="A149" s="50"/>
      <c r="B149" s="83"/>
      <c r="C149" s="6" t="s">
        <v>382</v>
      </c>
      <c r="D149" s="6"/>
      <c r="E149" s="24"/>
      <c r="F149" s="6" t="s">
        <v>383</v>
      </c>
      <c r="G149" s="24">
        <v>7200</v>
      </c>
      <c r="H149" s="24">
        <v>7200</v>
      </c>
      <c r="I149" s="6" t="s">
        <v>15</v>
      </c>
      <c r="J149" s="24">
        <v>6</v>
      </c>
    </row>
    <row r="150" spans="1:10">
      <c r="A150" s="50"/>
      <c r="B150" s="81" t="s">
        <v>384</v>
      </c>
      <c r="C150" s="6" t="s">
        <v>283</v>
      </c>
      <c r="D150" s="6" t="s">
        <v>385</v>
      </c>
      <c r="E150" s="24">
        <v>150</v>
      </c>
      <c r="F150" s="6" t="s">
        <v>386</v>
      </c>
      <c r="G150" s="24">
        <v>50</v>
      </c>
      <c r="H150" s="24">
        <v>200</v>
      </c>
      <c r="I150" s="6" t="s">
        <v>18</v>
      </c>
      <c r="J150" s="24">
        <v>6</v>
      </c>
    </row>
    <row r="151" spans="1:10">
      <c r="A151" s="50"/>
      <c r="B151" s="82"/>
      <c r="C151" s="6" t="s">
        <v>387</v>
      </c>
      <c r="D151" s="6"/>
      <c r="E151" s="24"/>
      <c r="F151" s="6" t="s">
        <v>388</v>
      </c>
      <c r="G151" s="24">
        <v>3600</v>
      </c>
      <c r="H151" s="24">
        <v>3600</v>
      </c>
      <c r="I151" s="6" t="s">
        <v>15</v>
      </c>
      <c r="J151" s="24">
        <v>3</v>
      </c>
    </row>
    <row r="152" spans="1:10">
      <c r="A152" s="50"/>
      <c r="B152" s="83"/>
      <c r="C152" s="6" t="s">
        <v>389</v>
      </c>
      <c r="D152" s="6"/>
      <c r="E152" s="24"/>
      <c r="F152" s="6" t="s">
        <v>390</v>
      </c>
      <c r="G152" s="24">
        <v>610</v>
      </c>
      <c r="H152" s="24">
        <v>610</v>
      </c>
      <c r="I152" s="6" t="s">
        <v>18</v>
      </c>
      <c r="J152" s="24">
        <v>6</v>
      </c>
    </row>
    <row r="153" spans="1:10">
      <c r="A153" s="53" t="s">
        <v>391</v>
      </c>
      <c r="B153" s="84" t="s">
        <v>392</v>
      </c>
      <c r="C153" s="84" t="s">
        <v>393</v>
      </c>
      <c r="D153" s="22"/>
      <c r="E153" s="24"/>
      <c r="F153" s="22" t="s">
        <v>394</v>
      </c>
      <c r="G153" s="24">
        <v>480</v>
      </c>
      <c r="H153" s="24">
        <v>700</v>
      </c>
      <c r="I153" s="84" t="s">
        <v>18</v>
      </c>
      <c r="J153" s="24">
        <v>3</v>
      </c>
    </row>
    <row r="154" spans="1:10">
      <c r="A154" s="54"/>
      <c r="B154" s="84"/>
      <c r="C154" s="84"/>
      <c r="D154" s="22"/>
      <c r="E154" s="24"/>
      <c r="F154" s="22" t="s">
        <v>395</v>
      </c>
      <c r="G154" s="24">
        <v>220</v>
      </c>
      <c r="H154" s="24"/>
      <c r="I154" s="84"/>
      <c r="J154" s="24"/>
    </row>
    <row r="155" spans="1:10">
      <c r="A155" s="54"/>
      <c r="B155" s="84" t="s">
        <v>396</v>
      </c>
      <c r="C155" s="84" t="s">
        <v>397</v>
      </c>
      <c r="D155" s="22"/>
      <c r="E155" s="24"/>
      <c r="F155" s="22" t="s">
        <v>398</v>
      </c>
      <c r="G155" s="24">
        <v>600</v>
      </c>
      <c r="H155" s="24">
        <v>900</v>
      </c>
      <c r="I155" s="84" t="s">
        <v>18</v>
      </c>
      <c r="J155" s="24">
        <v>4</v>
      </c>
    </row>
    <row r="156" spans="1:10">
      <c r="A156" s="54"/>
      <c r="B156" s="84"/>
      <c r="C156" s="84"/>
      <c r="D156" s="22"/>
      <c r="E156" s="24"/>
      <c r="F156" s="22" t="s">
        <v>399</v>
      </c>
      <c r="G156" s="24">
        <v>300</v>
      </c>
      <c r="H156" s="24"/>
      <c r="I156" s="84"/>
      <c r="J156" s="24"/>
    </row>
    <row r="157" spans="1:10">
      <c r="A157" s="54"/>
      <c r="B157" s="84" t="s">
        <v>400</v>
      </c>
      <c r="C157" s="22" t="s">
        <v>401</v>
      </c>
      <c r="D157" s="22" t="s">
        <v>402</v>
      </c>
      <c r="E157" s="24">
        <v>12660</v>
      </c>
      <c r="F157" s="22"/>
      <c r="G157" s="24"/>
      <c r="H157" s="24">
        <v>6000</v>
      </c>
      <c r="I157" s="22" t="s">
        <v>15</v>
      </c>
      <c r="J157" s="24">
        <v>5</v>
      </c>
    </row>
    <row r="158" spans="1:10">
      <c r="A158" s="54"/>
      <c r="B158" s="84"/>
      <c r="C158" s="84" t="s">
        <v>403</v>
      </c>
      <c r="D158" s="22" t="s">
        <v>404</v>
      </c>
      <c r="E158" s="24">
        <v>440</v>
      </c>
      <c r="F158" s="22"/>
      <c r="G158" s="24"/>
      <c r="H158" s="24">
        <v>1240</v>
      </c>
      <c r="I158" s="84" t="s">
        <v>18</v>
      </c>
      <c r="J158" s="24">
        <v>2</v>
      </c>
    </row>
    <row r="159" spans="1:10">
      <c r="A159" s="54"/>
      <c r="B159" s="84"/>
      <c r="C159" s="84"/>
      <c r="D159" s="22"/>
      <c r="E159" s="24"/>
      <c r="F159" s="22" t="s">
        <v>405</v>
      </c>
      <c r="G159" s="24">
        <v>800</v>
      </c>
      <c r="H159" s="24"/>
      <c r="I159" s="84"/>
      <c r="J159" s="24"/>
    </row>
    <row r="160" spans="1:10">
      <c r="A160" s="54"/>
      <c r="B160" s="84"/>
      <c r="C160" s="84" t="s">
        <v>406</v>
      </c>
      <c r="D160" s="22" t="s">
        <v>407</v>
      </c>
      <c r="E160" s="24">
        <v>150</v>
      </c>
      <c r="F160" s="22"/>
      <c r="G160" s="24"/>
      <c r="H160" s="24">
        <v>670</v>
      </c>
      <c r="I160" s="84" t="s">
        <v>18</v>
      </c>
      <c r="J160" s="24">
        <v>2</v>
      </c>
    </row>
    <row r="161" spans="1:10">
      <c r="A161" s="54"/>
      <c r="B161" s="84"/>
      <c r="C161" s="84"/>
      <c r="D161" s="22"/>
      <c r="E161" s="24"/>
      <c r="F161" s="22" t="s">
        <v>408</v>
      </c>
      <c r="G161" s="24">
        <v>520</v>
      </c>
      <c r="H161" s="24"/>
      <c r="I161" s="84"/>
      <c r="J161" s="24"/>
    </row>
    <row r="162" spans="1:10">
      <c r="A162" s="54"/>
      <c r="B162" s="84"/>
      <c r="C162" s="84" t="s">
        <v>409</v>
      </c>
      <c r="D162" s="84" t="s">
        <v>410</v>
      </c>
      <c r="E162" s="24">
        <v>32500</v>
      </c>
      <c r="F162" s="84"/>
      <c r="G162" s="24"/>
      <c r="H162" s="24">
        <v>2400</v>
      </c>
      <c r="I162" s="84" t="s">
        <v>15</v>
      </c>
      <c r="J162" s="24">
        <v>2</v>
      </c>
    </row>
    <row r="163" spans="1:10">
      <c r="A163" s="54"/>
      <c r="B163" s="84"/>
      <c r="C163" s="84"/>
      <c r="D163" s="84"/>
      <c r="E163" s="24"/>
      <c r="F163" s="84"/>
      <c r="G163" s="24"/>
      <c r="H163" s="24"/>
      <c r="I163" s="100"/>
      <c r="J163" s="24"/>
    </row>
    <row r="164" spans="1:10">
      <c r="A164" s="54"/>
      <c r="B164" s="84" t="s">
        <v>411</v>
      </c>
      <c r="C164" s="84" t="s">
        <v>412</v>
      </c>
      <c r="D164" s="22"/>
      <c r="E164" s="24"/>
      <c r="F164" s="22" t="s">
        <v>413</v>
      </c>
      <c r="G164" s="24">
        <v>800</v>
      </c>
      <c r="H164" s="24">
        <v>1100</v>
      </c>
      <c r="I164" s="84" t="s">
        <v>18</v>
      </c>
      <c r="J164" s="24">
        <v>3</v>
      </c>
    </row>
    <row r="165" spans="1:10">
      <c r="A165" s="54"/>
      <c r="B165" s="84"/>
      <c r="C165" s="84"/>
      <c r="D165" s="22"/>
      <c r="E165" s="24"/>
      <c r="F165" s="22" t="s">
        <v>414</v>
      </c>
      <c r="G165" s="24">
        <v>200</v>
      </c>
      <c r="H165" s="24"/>
      <c r="I165" s="84"/>
      <c r="J165" s="24"/>
    </row>
    <row r="166" spans="1:10">
      <c r="A166" s="54"/>
      <c r="B166" s="84"/>
      <c r="C166" s="84"/>
      <c r="D166" s="22"/>
      <c r="E166" s="24"/>
      <c r="F166" s="22" t="s">
        <v>415</v>
      </c>
      <c r="G166" s="24">
        <v>100</v>
      </c>
      <c r="H166" s="24"/>
      <c r="I166" s="84"/>
      <c r="J166" s="24"/>
    </row>
    <row r="167" spans="1:10">
      <c r="A167" s="54"/>
      <c r="B167" s="84"/>
      <c r="C167" s="22" t="s">
        <v>416</v>
      </c>
      <c r="D167" s="22"/>
      <c r="E167" s="24"/>
      <c r="F167" s="22" t="s">
        <v>417</v>
      </c>
      <c r="G167" s="24">
        <v>2200</v>
      </c>
      <c r="H167" s="24">
        <v>2200</v>
      </c>
      <c r="I167" s="22" t="s">
        <v>15</v>
      </c>
      <c r="J167" s="24">
        <v>3</v>
      </c>
    </row>
    <row r="168" spans="1:10">
      <c r="A168" s="54"/>
      <c r="B168" s="84"/>
      <c r="C168" s="84" t="s">
        <v>418</v>
      </c>
      <c r="D168" s="22"/>
      <c r="E168" s="24"/>
      <c r="F168" s="22" t="s">
        <v>419</v>
      </c>
      <c r="G168" s="24">
        <v>19800</v>
      </c>
      <c r="H168" s="24">
        <v>6000</v>
      </c>
      <c r="I168" s="84" t="s">
        <v>15</v>
      </c>
      <c r="J168" s="24">
        <v>5</v>
      </c>
    </row>
    <row r="169" spans="1:10">
      <c r="A169" s="54"/>
      <c r="B169" s="84"/>
      <c r="C169" s="84"/>
      <c r="D169" s="22"/>
      <c r="E169" s="24"/>
      <c r="F169" s="22" t="s">
        <v>205</v>
      </c>
      <c r="G169" s="24">
        <v>4400</v>
      </c>
      <c r="H169" s="24"/>
      <c r="I169" s="100"/>
      <c r="J169" s="24"/>
    </row>
    <row r="170" spans="1:10">
      <c r="A170" s="54"/>
      <c r="B170" s="84"/>
      <c r="C170" s="84"/>
      <c r="D170" s="22"/>
      <c r="E170" s="24"/>
      <c r="F170" s="22" t="s">
        <v>420</v>
      </c>
      <c r="G170" s="24">
        <v>2160</v>
      </c>
      <c r="H170" s="24"/>
      <c r="I170" s="84"/>
      <c r="J170" s="24"/>
    </row>
    <row r="171" spans="1:10">
      <c r="A171" s="54"/>
      <c r="B171" s="84"/>
      <c r="C171" s="22" t="s">
        <v>421</v>
      </c>
      <c r="D171" s="22" t="s">
        <v>422</v>
      </c>
      <c r="E171" s="24">
        <v>1400</v>
      </c>
      <c r="F171" s="22"/>
      <c r="G171" s="24"/>
      <c r="H171" s="24">
        <v>1400</v>
      </c>
      <c r="I171" s="22" t="s">
        <v>15</v>
      </c>
      <c r="J171" s="24">
        <v>2</v>
      </c>
    </row>
    <row r="172" spans="1:10">
      <c r="A172" s="54"/>
      <c r="B172" s="22" t="s">
        <v>423</v>
      </c>
      <c r="C172" s="22" t="s">
        <v>424</v>
      </c>
      <c r="D172" s="22" t="s">
        <v>297</v>
      </c>
      <c r="E172" s="24">
        <v>6000</v>
      </c>
      <c r="F172" s="22"/>
      <c r="G172" s="24"/>
      <c r="H172" s="24">
        <v>6000</v>
      </c>
      <c r="I172" s="22" t="s">
        <v>18</v>
      </c>
      <c r="J172" s="24">
        <v>4</v>
      </c>
    </row>
    <row r="173" spans="1:10">
      <c r="A173" s="54"/>
      <c r="B173" s="84" t="s">
        <v>425</v>
      </c>
      <c r="C173" s="84" t="s">
        <v>426</v>
      </c>
      <c r="D173" s="22"/>
      <c r="E173" s="24"/>
      <c r="F173" s="22" t="s">
        <v>398</v>
      </c>
      <c r="G173" s="24">
        <v>600</v>
      </c>
      <c r="H173" s="24">
        <v>900</v>
      </c>
      <c r="I173" s="84" t="s">
        <v>18</v>
      </c>
      <c r="J173" s="24">
        <v>2</v>
      </c>
    </row>
    <row r="174" spans="1:10">
      <c r="A174" s="54"/>
      <c r="B174" s="84"/>
      <c r="C174" s="84"/>
      <c r="D174" s="22"/>
      <c r="E174" s="24"/>
      <c r="F174" s="22" t="s">
        <v>399</v>
      </c>
      <c r="G174" s="24">
        <v>300</v>
      </c>
      <c r="H174" s="24"/>
      <c r="I174" s="84"/>
      <c r="J174" s="24"/>
    </row>
    <row r="175" spans="1:10">
      <c r="A175" s="54"/>
      <c r="B175" s="84"/>
      <c r="C175" s="84" t="s">
        <v>427</v>
      </c>
      <c r="D175" s="84" t="s">
        <v>428</v>
      </c>
      <c r="E175" s="24">
        <v>13000</v>
      </c>
      <c r="F175" s="84"/>
      <c r="G175" s="24"/>
      <c r="H175" s="24">
        <v>4800</v>
      </c>
      <c r="I175" s="84" t="s">
        <v>15</v>
      </c>
      <c r="J175" s="24">
        <v>4</v>
      </c>
    </row>
    <row r="176" spans="1:10">
      <c r="A176" s="54"/>
      <c r="B176" s="84"/>
      <c r="C176" s="84"/>
      <c r="D176" s="84"/>
      <c r="E176" s="24"/>
      <c r="F176" s="84"/>
      <c r="G176" s="24"/>
      <c r="H176" s="24"/>
      <c r="I176" s="84"/>
      <c r="J176" s="24"/>
    </row>
    <row r="177" spans="1:10">
      <c r="A177" s="54"/>
      <c r="B177" s="84"/>
      <c r="C177" s="84"/>
      <c r="D177" s="84"/>
      <c r="E177" s="24"/>
      <c r="F177" s="84"/>
      <c r="G177" s="24"/>
      <c r="H177" s="24"/>
      <c r="I177" s="84"/>
      <c r="J177" s="24"/>
    </row>
    <row r="178" spans="1:10">
      <c r="A178" s="54"/>
      <c r="B178" s="84" t="s">
        <v>429</v>
      </c>
      <c r="C178" s="22" t="s">
        <v>430</v>
      </c>
      <c r="D178" s="22" t="s">
        <v>431</v>
      </c>
      <c r="E178" s="24">
        <v>18400</v>
      </c>
      <c r="F178" s="22"/>
      <c r="G178" s="24"/>
      <c r="H178" s="24">
        <v>2400</v>
      </c>
      <c r="I178" s="22" t="s">
        <v>15</v>
      </c>
      <c r="J178" s="24">
        <v>2</v>
      </c>
    </row>
    <row r="179" spans="1:10">
      <c r="A179" s="54"/>
      <c r="B179" s="84"/>
      <c r="C179" s="22" t="s">
        <v>432</v>
      </c>
      <c r="D179" s="22" t="s">
        <v>433</v>
      </c>
      <c r="E179" s="24">
        <v>9200</v>
      </c>
      <c r="F179" s="22"/>
      <c r="G179" s="24"/>
      <c r="H179" s="24">
        <v>4800</v>
      </c>
      <c r="I179" s="22" t="s">
        <v>15</v>
      </c>
      <c r="J179" s="24">
        <v>4</v>
      </c>
    </row>
    <row r="180" spans="1:10">
      <c r="A180" s="54"/>
      <c r="B180" s="84"/>
      <c r="C180" s="22" t="s">
        <v>434</v>
      </c>
      <c r="D180" s="22" t="s">
        <v>435</v>
      </c>
      <c r="E180" s="24">
        <v>11600</v>
      </c>
      <c r="F180" s="22"/>
      <c r="G180" s="24"/>
      <c r="H180" s="24">
        <v>2400</v>
      </c>
      <c r="I180" s="22" t="s">
        <v>15</v>
      </c>
      <c r="J180" s="24">
        <v>2</v>
      </c>
    </row>
    <row r="181" spans="1:10">
      <c r="A181" s="54"/>
      <c r="B181" s="84"/>
      <c r="C181" s="22" t="s">
        <v>436</v>
      </c>
      <c r="D181" s="22" t="s">
        <v>437</v>
      </c>
      <c r="E181" s="24">
        <v>12400</v>
      </c>
      <c r="F181" s="22"/>
      <c r="G181" s="24"/>
      <c r="H181" s="24">
        <v>4800</v>
      </c>
      <c r="I181" s="22" t="s">
        <v>15</v>
      </c>
      <c r="J181" s="24">
        <v>4</v>
      </c>
    </row>
    <row r="182" spans="1:10">
      <c r="A182" s="54"/>
      <c r="B182" s="84" t="s">
        <v>438</v>
      </c>
      <c r="C182" s="84" t="s">
        <v>439</v>
      </c>
      <c r="D182" s="22"/>
      <c r="E182" s="24"/>
      <c r="F182" s="22" t="s">
        <v>200</v>
      </c>
      <c r="G182" s="24">
        <v>1600</v>
      </c>
      <c r="H182" s="24">
        <v>2680</v>
      </c>
      <c r="I182" s="84" t="s">
        <v>18</v>
      </c>
      <c r="J182" s="24">
        <v>6</v>
      </c>
    </row>
    <row r="183" spans="1:10">
      <c r="A183" s="54"/>
      <c r="B183" s="84"/>
      <c r="C183" s="84"/>
      <c r="D183" s="22"/>
      <c r="E183" s="24"/>
      <c r="F183" s="22" t="s">
        <v>440</v>
      </c>
      <c r="G183" s="24">
        <v>1000</v>
      </c>
      <c r="H183" s="24"/>
      <c r="I183" s="84"/>
      <c r="J183" s="24"/>
    </row>
    <row r="184" spans="1:10">
      <c r="A184" s="55"/>
      <c r="B184" s="84"/>
      <c r="C184" s="84"/>
      <c r="D184" s="22"/>
      <c r="E184" s="24"/>
      <c r="F184" s="22" t="s">
        <v>441</v>
      </c>
      <c r="G184" s="24">
        <v>80</v>
      </c>
      <c r="H184" s="24"/>
      <c r="I184" s="84"/>
      <c r="J184" s="24"/>
    </row>
    <row r="185" spans="1:10">
      <c r="A185" s="47" t="s">
        <v>442</v>
      </c>
      <c r="B185" s="11" t="s">
        <v>443</v>
      </c>
      <c r="C185" s="11" t="s">
        <v>444</v>
      </c>
      <c r="D185" s="11" t="s">
        <v>445</v>
      </c>
      <c r="E185" s="24">
        <v>310</v>
      </c>
      <c r="F185" s="11" t="s">
        <v>200</v>
      </c>
      <c r="G185" s="24">
        <v>1600</v>
      </c>
      <c r="H185" s="24">
        <v>1910</v>
      </c>
      <c r="I185" s="11" t="s">
        <v>18</v>
      </c>
      <c r="J185" s="24">
        <v>3</v>
      </c>
    </row>
    <row r="186" spans="1:10">
      <c r="A186" s="48"/>
      <c r="B186" s="11" t="s">
        <v>443</v>
      </c>
      <c r="C186" s="11" t="s">
        <v>446</v>
      </c>
      <c r="D186" s="11"/>
      <c r="E186" s="24"/>
      <c r="F186" s="11" t="s">
        <v>447</v>
      </c>
      <c r="G186" s="24">
        <v>3400</v>
      </c>
      <c r="H186" s="24">
        <v>1200</v>
      </c>
      <c r="I186" s="11" t="s">
        <v>15</v>
      </c>
      <c r="J186" s="24">
        <v>1</v>
      </c>
    </row>
    <row r="187" spans="1:10">
      <c r="A187" s="48"/>
      <c r="B187" s="11" t="s">
        <v>443</v>
      </c>
      <c r="C187" s="11" t="s">
        <v>448</v>
      </c>
      <c r="D187" s="11"/>
      <c r="E187" s="24"/>
      <c r="F187" s="11" t="s">
        <v>76</v>
      </c>
      <c r="G187" s="24">
        <v>840</v>
      </c>
      <c r="H187" s="24">
        <v>840</v>
      </c>
      <c r="I187" s="11" t="s">
        <v>18</v>
      </c>
      <c r="J187" s="24">
        <v>3</v>
      </c>
    </row>
    <row r="188" spans="1:10">
      <c r="A188" s="48"/>
      <c r="B188" s="11" t="s">
        <v>449</v>
      </c>
      <c r="C188" s="11" t="s">
        <v>450</v>
      </c>
      <c r="D188" s="11"/>
      <c r="E188" s="24"/>
      <c r="F188" s="10" t="s">
        <v>451</v>
      </c>
      <c r="G188" s="24">
        <v>1734</v>
      </c>
      <c r="H188" s="24">
        <v>1734</v>
      </c>
      <c r="I188" s="11" t="s">
        <v>18</v>
      </c>
      <c r="J188" s="24">
        <v>5</v>
      </c>
    </row>
    <row r="189" spans="1:10">
      <c r="A189" s="48"/>
      <c r="B189" s="11" t="s">
        <v>452</v>
      </c>
      <c r="C189" s="11" t="s">
        <v>453</v>
      </c>
      <c r="D189" s="11"/>
      <c r="E189" s="24"/>
      <c r="F189" s="11" t="s">
        <v>454</v>
      </c>
      <c r="G189" s="24">
        <v>800</v>
      </c>
      <c r="H189" s="24">
        <v>800</v>
      </c>
      <c r="I189" s="11" t="s">
        <v>18</v>
      </c>
      <c r="J189" s="24">
        <v>2</v>
      </c>
    </row>
    <row r="190" spans="1:10">
      <c r="A190" s="48"/>
      <c r="B190" s="11" t="s">
        <v>452</v>
      </c>
      <c r="C190" s="11" t="s">
        <v>455</v>
      </c>
      <c r="D190" s="11"/>
      <c r="E190" s="24"/>
      <c r="F190" s="11" t="s">
        <v>456</v>
      </c>
      <c r="G190" s="24">
        <v>2680</v>
      </c>
      <c r="H190" s="24">
        <v>2680</v>
      </c>
      <c r="I190" s="11" t="s">
        <v>18</v>
      </c>
      <c r="J190" s="24">
        <v>4</v>
      </c>
    </row>
    <row r="191" spans="1:10">
      <c r="A191" s="48"/>
      <c r="B191" s="11" t="s">
        <v>452</v>
      </c>
      <c r="C191" s="11" t="s">
        <v>457</v>
      </c>
      <c r="D191" s="11"/>
      <c r="E191" s="24"/>
      <c r="F191" s="11" t="s">
        <v>360</v>
      </c>
      <c r="G191" s="24">
        <v>150</v>
      </c>
      <c r="H191" s="24">
        <v>150</v>
      </c>
      <c r="I191" s="11" t="s">
        <v>18</v>
      </c>
      <c r="J191" s="24">
        <v>3</v>
      </c>
    </row>
    <row r="192" spans="1:10">
      <c r="A192" s="48"/>
      <c r="B192" s="11" t="s">
        <v>458</v>
      </c>
      <c r="C192" s="11" t="s">
        <v>459</v>
      </c>
      <c r="D192" s="11" t="s">
        <v>460</v>
      </c>
      <c r="E192" s="24">
        <v>200</v>
      </c>
      <c r="F192" s="11" t="s">
        <v>461</v>
      </c>
      <c r="G192" s="24">
        <v>2000</v>
      </c>
      <c r="H192" s="24">
        <v>2000</v>
      </c>
      <c r="I192" s="11" t="s">
        <v>18</v>
      </c>
      <c r="J192" s="24">
        <v>1</v>
      </c>
    </row>
    <row r="193" spans="1:10">
      <c r="A193" s="48"/>
      <c r="B193" s="11" t="s">
        <v>458</v>
      </c>
      <c r="C193" s="11" t="s">
        <v>462</v>
      </c>
      <c r="D193" s="11" t="s">
        <v>463</v>
      </c>
      <c r="E193" s="24">
        <v>250</v>
      </c>
      <c r="F193" s="11" t="s">
        <v>200</v>
      </c>
      <c r="G193" s="24">
        <v>1600</v>
      </c>
      <c r="H193" s="24">
        <v>1850</v>
      </c>
      <c r="I193" s="11" t="s">
        <v>18</v>
      </c>
      <c r="J193" s="24">
        <v>3</v>
      </c>
    </row>
    <row r="194" spans="1:10">
      <c r="A194" s="48"/>
      <c r="B194" s="11" t="s">
        <v>458</v>
      </c>
      <c r="C194" s="11" t="s">
        <v>464</v>
      </c>
      <c r="D194" s="11"/>
      <c r="E194" s="24"/>
      <c r="F194" s="11" t="s">
        <v>53</v>
      </c>
      <c r="G194" s="24">
        <v>400</v>
      </c>
      <c r="H194" s="24">
        <v>400</v>
      </c>
      <c r="I194" s="11" t="s">
        <v>18</v>
      </c>
      <c r="J194" s="24">
        <v>2</v>
      </c>
    </row>
    <row r="195" spans="1:10">
      <c r="A195" s="48"/>
      <c r="B195" s="11" t="s">
        <v>465</v>
      </c>
      <c r="C195" s="11" t="s">
        <v>466</v>
      </c>
      <c r="D195" s="11" t="s">
        <v>467</v>
      </c>
      <c r="E195" s="24">
        <v>60</v>
      </c>
      <c r="F195" s="11" t="s">
        <v>468</v>
      </c>
      <c r="G195" s="24">
        <v>970</v>
      </c>
      <c r="H195" s="24">
        <v>1030</v>
      </c>
      <c r="I195" s="11" t="s">
        <v>18</v>
      </c>
      <c r="J195" s="24">
        <v>2</v>
      </c>
    </row>
    <row r="196" spans="1:10">
      <c r="A196" s="48"/>
      <c r="B196" s="11" t="s">
        <v>465</v>
      </c>
      <c r="C196" s="11" t="s">
        <v>469</v>
      </c>
      <c r="D196" s="11" t="s">
        <v>470</v>
      </c>
      <c r="E196" s="24">
        <v>800</v>
      </c>
      <c r="F196" s="11" t="s">
        <v>471</v>
      </c>
      <c r="G196" s="24">
        <v>11310</v>
      </c>
      <c r="H196" s="24">
        <v>6000</v>
      </c>
      <c r="I196" s="11" t="s">
        <v>18</v>
      </c>
      <c r="J196" s="24">
        <v>3</v>
      </c>
    </row>
    <row r="197" spans="1:10">
      <c r="A197" s="48"/>
      <c r="B197" s="11" t="s">
        <v>472</v>
      </c>
      <c r="C197" s="11" t="s">
        <v>473</v>
      </c>
      <c r="D197" s="11" t="s">
        <v>474</v>
      </c>
      <c r="E197" s="24">
        <v>585</v>
      </c>
      <c r="F197" s="11" t="s">
        <v>475</v>
      </c>
      <c r="G197" s="24">
        <v>480</v>
      </c>
      <c r="H197" s="24">
        <v>1065</v>
      </c>
      <c r="I197" s="11" t="s">
        <v>18</v>
      </c>
      <c r="J197" s="24">
        <v>5</v>
      </c>
    </row>
    <row r="198" spans="1:10">
      <c r="A198" s="48"/>
      <c r="B198" s="11" t="s">
        <v>472</v>
      </c>
      <c r="C198" s="11" t="s">
        <v>476</v>
      </c>
      <c r="D198" s="11" t="s">
        <v>477</v>
      </c>
      <c r="E198" s="24">
        <v>1150</v>
      </c>
      <c r="F198" s="11" t="s">
        <v>478</v>
      </c>
      <c r="G198" s="24">
        <v>2960</v>
      </c>
      <c r="H198" s="24">
        <v>4110</v>
      </c>
      <c r="I198" s="11" t="s">
        <v>18</v>
      </c>
      <c r="J198" s="24">
        <v>4</v>
      </c>
    </row>
    <row r="199" spans="1:10">
      <c r="A199" s="48"/>
      <c r="B199" s="11" t="s">
        <v>472</v>
      </c>
      <c r="C199" s="11" t="s">
        <v>479</v>
      </c>
      <c r="D199" s="11" t="s">
        <v>480</v>
      </c>
      <c r="E199" s="24">
        <v>160</v>
      </c>
      <c r="F199" s="11" t="s">
        <v>481</v>
      </c>
      <c r="G199" s="24">
        <v>2160</v>
      </c>
      <c r="H199" s="24">
        <v>2320</v>
      </c>
      <c r="I199" s="11" t="s">
        <v>18</v>
      </c>
      <c r="J199" s="24">
        <v>3</v>
      </c>
    </row>
    <row r="200" spans="1:10">
      <c r="A200" s="48"/>
      <c r="B200" s="11" t="s">
        <v>472</v>
      </c>
      <c r="C200" s="11" t="s">
        <v>482</v>
      </c>
      <c r="D200" s="11" t="s">
        <v>483</v>
      </c>
      <c r="E200" s="24">
        <v>50</v>
      </c>
      <c r="F200" s="11" t="s">
        <v>484</v>
      </c>
      <c r="G200" s="24">
        <v>400</v>
      </c>
      <c r="H200" s="24">
        <v>450</v>
      </c>
      <c r="I200" s="11" t="s">
        <v>18</v>
      </c>
      <c r="J200" s="24">
        <v>2</v>
      </c>
    </row>
    <row r="201" spans="1:10">
      <c r="A201" s="48"/>
      <c r="B201" s="11" t="s">
        <v>472</v>
      </c>
      <c r="C201" s="11" t="s">
        <v>485</v>
      </c>
      <c r="D201" s="11"/>
      <c r="E201" s="24"/>
      <c r="F201" s="11" t="s">
        <v>486</v>
      </c>
      <c r="G201" s="24">
        <v>9000</v>
      </c>
      <c r="H201" s="24">
        <v>2400</v>
      </c>
      <c r="I201" s="11" t="s">
        <v>15</v>
      </c>
      <c r="J201" s="24">
        <v>2</v>
      </c>
    </row>
    <row r="202" spans="1:10">
      <c r="A202" s="48"/>
      <c r="B202" s="11" t="s">
        <v>472</v>
      </c>
      <c r="C202" s="11" t="s">
        <v>487</v>
      </c>
      <c r="D202" s="11" t="s">
        <v>488</v>
      </c>
      <c r="E202" s="24">
        <v>130</v>
      </c>
      <c r="F202" s="11" t="s">
        <v>489</v>
      </c>
      <c r="G202" s="24">
        <v>750</v>
      </c>
      <c r="H202" s="24">
        <v>880</v>
      </c>
      <c r="I202" s="11" t="s">
        <v>18</v>
      </c>
      <c r="J202" s="24">
        <v>2</v>
      </c>
    </row>
    <row r="203" spans="1:10">
      <c r="A203" s="48"/>
      <c r="B203" s="11" t="s">
        <v>490</v>
      </c>
      <c r="C203" s="11" t="s">
        <v>491</v>
      </c>
      <c r="D203" s="11"/>
      <c r="E203" s="24"/>
      <c r="F203" s="11" t="s">
        <v>492</v>
      </c>
      <c r="G203" s="24">
        <v>19800</v>
      </c>
      <c r="H203" s="24">
        <v>4800</v>
      </c>
      <c r="I203" s="11" t="s">
        <v>15</v>
      </c>
      <c r="J203" s="24">
        <v>4</v>
      </c>
    </row>
    <row r="204" spans="1:10">
      <c r="A204" s="48"/>
      <c r="B204" s="11" t="s">
        <v>490</v>
      </c>
      <c r="C204" s="11" t="s">
        <v>493</v>
      </c>
      <c r="D204" s="11"/>
      <c r="E204" s="24"/>
      <c r="F204" s="11" t="s">
        <v>494</v>
      </c>
      <c r="G204" s="24">
        <v>600</v>
      </c>
      <c r="H204" s="24">
        <v>600</v>
      </c>
      <c r="I204" s="11" t="s">
        <v>18</v>
      </c>
      <c r="J204" s="24">
        <v>3</v>
      </c>
    </row>
    <row r="205" spans="1:10">
      <c r="A205" s="48"/>
      <c r="B205" s="11" t="s">
        <v>495</v>
      </c>
      <c r="C205" s="11" t="s">
        <v>496</v>
      </c>
      <c r="D205" s="11" t="s">
        <v>497</v>
      </c>
      <c r="E205" s="24">
        <v>3400</v>
      </c>
      <c r="F205" s="11" t="s">
        <v>252</v>
      </c>
      <c r="G205" s="24">
        <v>1200</v>
      </c>
      <c r="H205" s="24">
        <v>4000</v>
      </c>
      <c r="I205" s="11" t="s">
        <v>18</v>
      </c>
      <c r="J205" s="24">
        <v>2</v>
      </c>
    </row>
    <row r="206" spans="1:10">
      <c r="A206" s="48"/>
      <c r="B206" s="11" t="s">
        <v>495</v>
      </c>
      <c r="C206" s="11" t="s">
        <v>498</v>
      </c>
      <c r="D206" s="11" t="s">
        <v>499</v>
      </c>
      <c r="E206" s="24">
        <v>100</v>
      </c>
      <c r="F206" s="11" t="s">
        <v>413</v>
      </c>
      <c r="G206" s="24">
        <v>800</v>
      </c>
      <c r="H206" s="24">
        <v>900</v>
      </c>
      <c r="I206" s="11" t="s">
        <v>18</v>
      </c>
      <c r="J206" s="24">
        <v>4</v>
      </c>
    </row>
    <row r="207" spans="1:10">
      <c r="A207" s="48"/>
      <c r="B207" s="11" t="s">
        <v>495</v>
      </c>
      <c r="C207" s="11" t="s">
        <v>500</v>
      </c>
      <c r="D207" s="11" t="s">
        <v>199</v>
      </c>
      <c r="E207" s="24">
        <v>100</v>
      </c>
      <c r="F207" s="11" t="s">
        <v>501</v>
      </c>
      <c r="G207" s="24">
        <v>500</v>
      </c>
      <c r="H207" s="24">
        <v>600</v>
      </c>
      <c r="I207" s="11" t="s">
        <v>18</v>
      </c>
      <c r="J207" s="24">
        <v>5</v>
      </c>
    </row>
    <row r="208" spans="1:10">
      <c r="A208" s="48"/>
      <c r="B208" s="11" t="s">
        <v>495</v>
      </c>
      <c r="C208" s="11" t="s">
        <v>502</v>
      </c>
      <c r="D208" s="11"/>
      <c r="E208" s="24"/>
      <c r="F208" s="11" t="s">
        <v>503</v>
      </c>
      <c r="G208" s="24">
        <v>700</v>
      </c>
      <c r="H208" s="24">
        <v>700</v>
      </c>
      <c r="I208" s="11" t="s">
        <v>18</v>
      </c>
      <c r="J208" s="24">
        <v>1</v>
      </c>
    </row>
    <row r="209" spans="1:10">
      <c r="A209" s="48"/>
      <c r="B209" s="11" t="s">
        <v>495</v>
      </c>
      <c r="C209" s="11" t="s">
        <v>504</v>
      </c>
      <c r="D209" s="11"/>
      <c r="E209" s="24"/>
      <c r="F209" s="11" t="s">
        <v>505</v>
      </c>
      <c r="G209" s="24">
        <v>850</v>
      </c>
      <c r="H209" s="24">
        <v>850</v>
      </c>
      <c r="I209" s="11" t="s">
        <v>18</v>
      </c>
      <c r="J209" s="24">
        <v>2</v>
      </c>
    </row>
    <row r="210" spans="1:10">
      <c r="A210" s="48"/>
      <c r="B210" s="11" t="s">
        <v>495</v>
      </c>
      <c r="C210" s="11" t="s">
        <v>506</v>
      </c>
      <c r="D210" s="11" t="s">
        <v>507</v>
      </c>
      <c r="E210" s="24">
        <v>1500</v>
      </c>
      <c r="F210" s="11"/>
      <c r="G210" s="24"/>
      <c r="H210" s="24">
        <v>1500</v>
      </c>
      <c r="I210" s="11" t="s">
        <v>15</v>
      </c>
      <c r="J210" s="24">
        <v>4</v>
      </c>
    </row>
    <row r="211" spans="1:10">
      <c r="A211" s="48"/>
      <c r="B211" s="11" t="s">
        <v>508</v>
      </c>
      <c r="C211" s="11" t="s">
        <v>509</v>
      </c>
      <c r="D211" s="11" t="s">
        <v>338</v>
      </c>
      <c r="E211" s="24">
        <v>100</v>
      </c>
      <c r="F211" s="11" t="s">
        <v>510</v>
      </c>
      <c r="G211" s="24">
        <v>540</v>
      </c>
      <c r="H211" s="24">
        <v>640</v>
      </c>
      <c r="I211" s="11" t="s">
        <v>18</v>
      </c>
      <c r="J211" s="24">
        <v>1</v>
      </c>
    </row>
    <row r="212" spans="1:10">
      <c r="A212" s="48"/>
      <c r="B212" s="11" t="s">
        <v>511</v>
      </c>
      <c r="C212" s="11" t="s">
        <v>375</v>
      </c>
      <c r="D212" s="11"/>
      <c r="E212" s="24"/>
      <c r="F212" s="11" t="s">
        <v>512</v>
      </c>
      <c r="G212" s="24">
        <v>32800</v>
      </c>
      <c r="H212" s="24">
        <v>6000</v>
      </c>
      <c r="I212" s="11" t="s">
        <v>18</v>
      </c>
      <c r="J212" s="24">
        <v>3</v>
      </c>
    </row>
    <row r="213" spans="1:10">
      <c r="A213" s="48"/>
      <c r="B213" s="11" t="s">
        <v>511</v>
      </c>
      <c r="C213" s="11" t="s">
        <v>513</v>
      </c>
      <c r="D213" s="11"/>
      <c r="E213" s="24"/>
      <c r="F213" s="11" t="s">
        <v>514</v>
      </c>
      <c r="G213" s="24">
        <v>25500</v>
      </c>
      <c r="H213" s="24">
        <v>2400</v>
      </c>
      <c r="I213" s="11" t="s">
        <v>15</v>
      </c>
      <c r="J213" s="24">
        <v>2</v>
      </c>
    </row>
    <row r="214" spans="1:10">
      <c r="A214" s="49"/>
      <c r="B214" s="11" t="s">
        <v>511</v>
      </c>
      <c r="C214" s="11" t="s">
        <v>515</v>
      </c>
      <c r="D214" s="11" t="s">
        <v>338</v>
      </c>
      <c r="E214" s="24">
        <v>100</v>
      </c>
      <c r="F214" s="11" t="s">
        <v>516</v>
      </c>
      <c r="G214" s="24">
        <v>1100</v>
      </c>
      <c r="H214" s="24">
        <v>1200</v>
      </c>
      <c r="I214" s="11" t="s">
        <v>18</v>
      </c>
      <c r="J214" s="24">
        <v>1</v>
      </c>
    </row>
    <row r="215" spans="1:10">
      <c r="A215" s="56" t="s">
        <v>517</v>
      </c>
      <c r="B215" s="17" t="s">
        <v>518</v>
      </c>
      <c r="C215" s="17" t="s">
        <v>519</v>
      </c>
      <c r="D215" s="17"/>
      <c r="E215" s="24"/>
      <c r="F215" s="17" t="s">
        <v>520</v>
      </c>
      <c r="G215" s="24">
        <v>2000</v>
      </c>
      <c r="H215" s="24">
        <v>2000</v>
      </c>
      <c r="I215" s="17" t="s">
        <v>15</v>
      </c>
      <c r="J215" s="24">
        <v>4</v>
      </c>
    </row>
    <row r="216" spans="1:10">
      <c r="A216" s="57"/>
      <c r="B216" s="17" t="s">
        <v>518</v>
      </c>
      <c r="C216" s="17" t="s">
        <v>521</v>
      </c>
      <c r="D216" s="17"/>
      <c r="E216" s="24"/>
      <c r="F216" s="17" t="s">
        <v>522</v>
      </c>
      <c r="G216" s="24">
        <v>1200</v>
      </c>
      <c r="H216" s="24">
        <v>1200</v>
      </c>
      <c r="I216" s="17" t="s">
        <v>15</v>
      </c>
      <c r="J216" s="24">
        <v>1</v>
      </c>
    </row>
    <row r="217" spans="1:10">
      <c r="A217" s="57"/>
      <c r="B217" s="17" t="s">
        <v>518</v>
      </c>
      <c r="C217" s="17" t="s">
        <v>523</v>
      </c>
      <c r="D217" s="17"/>
      <c r="E217" s="24"/>
      <c r="F217" s="17" t="s">
        <v>522</v>
      </c>
      <c r="G217" s="24">
        <v>1200</v>
      </c>
      <c r="H217" s="24">
        <v>1200</v>
      </c>
      <c r="I217" s="17" t="s">
        <v>15</v>
      </c>
      <c r="J217" s="24">
        <v>1</v>
      </c>
    </row>
    <row r="218" spans="1:10">
      <c r="A218" s="57"/>
      <c r="B218" s="17" t="s">
        <v>518</v>
      </c>
      <c r="C218" s="17" t="s">
        <v>524</v>
      </c>
      <c r="D218" s="17"/>
      <c r="E218" s="24"/>
      <c r="F218" s="17" t="s">
        <v>239</v>
      </c>
      <c r="G218" s="24">
        <v>6000</v>
      </c>
      <c r="H218" s="24">
        <v>6000</v>
      </c>
      <c r="I218" s="17" t="s">
        <v>18</v>
      </c>
      <c r="J218" s="24">
        <v>5</v>
      </c>
    </row>
    <row r="219" spans="1:10">
      <c r="A219" s="57"/>
      <c r="B219" s="17" t="s">
        <v>518</v>
      </c>
      <c r="C219" s="17" t="s">
        <v>525</v>
      </c>
      <c r="D219" s="17"/>
      <c r="E219" s="24"/>
      <c r="F219" s="17" t="s">
        <v>522</v>
      </c>
      <c r="G219" s="24">
        <v>4000</v>
      </c>
      <c r="H219" s="24">
        <v>4000</v>
      </c>
      <c r="I219" s="17" t="s">
        <v>15</v>
      </c>
      <c r="J219" s="24">
        <v>5</v>
      </c>
    </row>
    <row r="220" spans="1:10">
      <c r="A220" s="57"/>
      <c r="B220" s="17" t="s">
        <v>518</v>
      </c>
      <c r="C220" s="17" t="s">
        <v>526</v>
      </c>
      <c r="D220" s="17"/>
      <c r="E220" s="24"/>
      <c r="F220" s="17" t="s">
        <v>527</v>
      </c>
      <c r="G220" s="24">
        <v>1500</v>
      </c>
      <c r="H220" s="24">
        <v>1500</v>
      </c>
      <c r="I220" s="17" t="s">
        <v>15</v>
      </c>
      <c r="J220" s="24">
        <v>2</v>
      </c>
    </row>
    <row r="221" spans="1:10">
      <c r="A221" s="57"/>
      <c r="B221" s="17" t="s">
        <v>518</v>
      </c>
      <c r="C221" s="17" t="s">
        <v>528</v>
      </c>
      <c r="D221" s="17"/>
      <c r="E221" s="24"/>
      <c r="F221" s="17" t="s">
        <v>529</v>
      </c>
      <c r="G221" s="24">
        <v>4100</v>
      </c>
      <c r="H221" s="24">
        <v>4100</v>
      </c>
      <c r="I221" s="17" t="s">
        <v>18</v>
      </c>
      <c r="J221" s="24">
        <v>4</v>
      </c>
    </row>
    <row r="222" spans="1:10">
      <c r="A222" s="57"/>
      <c r="B222" s="17" t="s">
        <v>530</v>
      </c>
      <c r="C222" s="17" t="s">
        <v>531</v>
      </c>
      <c r="D222" s="17"/>
      <c r="E222" s="24"/>
      <c r="F222" s="17" t="s">
        <v>532</v>
      </c>
      <c r="G222" s="24">
        <v>3600</v>
      </c>
      <c r="H222" s="24">
        <v>3600</v>
      </c>
      <c r="I222" s="17" t="s">
        <v>15</v>
      </c>
      <c r="J222" s="24">
        <v>3</v>
      </c>
    </row>
    <row r="223" spans="1:10">
      <c r="A223" s="57"/>
      <c r="B223" s="17" t="s">
        <v>530</v>
      </c>
      <c r="C223" s="17" t="s">
        <v>533</v>
      </c>
      <c r="D223" s="17"/>
      <c r="E223" s="24"/>
      <c r="F223" s="17" t="s">
        <v>386</v>
      </c>
      <c r="G223" s="24">
        <v>50</v>
      </c>
      <c r="H223" s="24">
        <v>50</v>
      </c>
      <c r="I223" s="17" t="s">
        <v>18</v>
      </c>
      <c r="J223" s="24">
        <v>4</v>
      </c>
    </row>
    <row r="224" spans="1:10">
      <c r="A224" s="57"/>
      <c r="B224" s="17" t="s">
        <v>530</v>
      </c>
      <c r="C224" s="17" t="s">
        <v>534</v>
      </c>
      <c r="D224" s="17"/>
      <c r="E224" s="24"/>
      <c r="F224" s="17" t="s">
        <v>244</v>
      </c>
      <c r="G224" s="24">
        <v>100</v>
      </c>
      <c r="H224" s="24">
        <v>100</v>
      </c>
      <c r="I224" s="17" t="s">
        <v>18</v>
      </c>
      <c r="J224" s="24">
        <v>4</v>
      </c>
    </row>
    <row r="225" spans="1:10">
      <c r="A225" s="58"/>
      <c r="B225" s="17" t="s">
        <v>530</v>
      </c>
      <c r="C225" s="17" t="s">
        <v>535</v>
      </c>
      <c r="D225" s="17" t="s">
        <v>536</v>
      </c>
      <c r="E225" s="24">
        <v>3600</v>
      </c>
      <c r="F225" s="17"/>
      <c r="G225" s="24"/>
      <c r="H225" s="24">
        <v>3600</v>
      </c>
      <c r="I225" s="17" t="s">
        <v>15</v>
      </c>
      <c r="J225" s="24">
        <v>3</v>
      </c>
    </row>
    <row r="226" spans="1:10">
      <c r="A226" s="51" t="s">
        <v>537</v>
      </c>
      <c r="B226" s="41" t="s">
        <v>538</v>
      </c>
      <c r="C226" s="6" t="s">
        <v>539</v>
      </c>
      <c r="D226" s="6" t="s">
        <v>540</v>
      </c>
      <c r="E226" s="24"/>
      <c r="F226" s="6" t="s">
        <v>541</v>
      </c>
      <c r="G226" s="24">
        <v>10000</v>
      </c>
      <c r="H226" s="24">
        <v>4800</v>
      </c>
      <c r="I226" s="6" t="s">
        <v>15</v>
      </c>
      <c r="J226" s="24">
        <v>4</v>
      </c>
    </row>
    <row r="227" spans="1:10">
      <c r="A227" s="51"/>
      <c r="B227" s="85" t="s">
        <v>363</v>
      </c>
      <c r="C227" s="6" t="s">
        <v>542</v>
      </c>
      <c r="D227" s="6" t="s">
        <v>543</v>
      </c>
      <c r="E227" s="24">
        <v>1040</v>
      </c>
      <c r="F227" s="6"/>
      <c r="G227" s="24"/>
      <c r="H227" s="24">
        <v>1040</v>
      </c>
      <c r="I227" s="6" t="s">
        <v>18</v>
      </c>
      <c r="J227" s="24">
        <v>7</v>
      </c>
    </row>
    <row r="228" spans="1:10">
      <c r="A228" s="51"/>
      <c r="B228" s="85"/>
      <c r="C228" s="6" t="s">
        <v>544</v>
      </c>
      <c r="D228" s="6" t="s">
        <v>545</v>
      </c>
      <c r="E228" s="24">
        <v>490</v>
      </c>
      <c r="F228" s="6"/>
      <c r="G228" s="24"/>
      <c r="H228" s="24">
        <v>490</v>
      </c>
      <c r="I228" s="6" t="s">
        <v>18</v>
      </c>
      <c r="J228" s="24">
        <v>5</v>
      </c>
    </row>
    <row r="229" spans="1:10">
      <c r="A229" s="51"/>
      <c r="B229" s="85"/>
      <c r="C229" s="6" t="s">
        <v>546</v>
      </c>
      <c r="D229" s="6" t="s">
        <v>547</v>
      </c>
      <c r="E229" s="24">
        <v>480</v>
      </c>
      <c r="F229" s="6"/>
      <c r="G229" s="24"/>
      <c r="H229" s="24">
        <v>480</v>
      </c>
      <c r="I229" s="6" t="s">
        <v>18</v>
      </c>
      <c r="J229" s="24">
        <v>6</v>
      </c>
    </row>
    <row r="230" spans="1:10">
      <c r="A230" s="51"/>
      <c r="B230" s="85"/>
      <c r="C230" s="6" t="s">
        <v>548</v>
      </c>
      <c r="D230" s="6" t="s">
        <v>49</v>
      </c>
      <c r="E230" s="24">
        <v>160</v>
      </c>
      <c r="F230" s="6"/>
      <c r="G230" s="24"/>
      <c r="H230" s="24">
        <v>160</v>
      </c>
      <c r="I230" s="6" t="s">
        <v>18</v>
      </c>
      <c r="J230" s="24">
        <v>1</v>
      </c>
    </row>
    <row r="231" spans="1:10">
      <c r="A231" s="51"/>
      <c r="B231" s="85"/>
      <c r="C231" s="6" t="s">
        <v>549</v>
      </c>
      <c r="D231" s="6" t="s">
        <v>550</v>
      </c>
      <c r="E231" s="24">
        <v>110</v>
      </c>
      <c r="F231" s="6"/>
      <c r="G231" s="24"/>
      <c r="H231" s="24">
        <v>110</v>
      </c>
      <c r="I231" s="6" t="s">
        <v>18</v>
      </c>
      <c r="J231" s="24">
        <v>2</v>
      </c>
    </row>
    <row r="232" spans="1:10">
      <c r="A232" s="51"/>
      <c r="B232" s="85"/>
      <c r="C232" s="6" t="s">
        <v>551</v>
      </c>
      <c r="D232" s="6" t="s">
        <v>312</v>
      </c>
      <c r="E232" s="24">
        <v>70</v>
      </c>
      <c r="F232" s="6"/>
      <c r="G232" s="24"/>
      <c r="H232" s="24">
        <v>70</v>
      </c>
      <c r="I232" s="6" t="s">
        <v>18</v>
      </c>
      <c r="J232" s="24">
        <v>3</v>
      </c>
    </row>
    <row r="233" spans="1:10">
      <c r="A233" s="51"/>
      <c r="B233" s="85" t="s">
        <v>552</v>
      </c>
      <c r="C233" s="6" t="s">
        <v>553</v>
      </c>
      <c r="D233" s="6"/>
      <c r="E233" s="24"/>
      <c r="F233" s="6" t="s">
        <v>554</v>
      </c>
      <c r="G233" s="24">
        <v>2400</v>
      </c>
      <c r="H233" s="24">
        <v>2400</v>
      </c>
      <c r="I233" s="6" t="s">
        <v>15</v>
      </c>
      <c r="J233" s="24">
        <v>2</v>
      </c>
    </row>
    <row r="234" spans="1:10">
      <c r="A234" s="51"/>
      <c r="B234" s="85"/>
      <c r="C234" s="6" t="s">
        <v>555</v>
      </c>
      <c r="D234" s="6"/>
      <c r="E234" s="24"/>
      <c r="F234" s="6" t="s">
        <v>556</v>
      </c>
      <c r="G234" s="24">
        <v>6000</v>
      </c>
      <c r="H234" s="24">
        <v>6000</v>
      </c>
      <c r="I234" s="6" t="s">
        <v>15</v>
      </c>
      <c r="J234" s="24">
        <v>5</v>
      </c>
    </row>
    <row r="235" spans="1:10">
      <c r="A235" s="51"/>
      <c r="B235" s="85" t="s">
        <v>557</v>
      </c>
      <c r="C235" s="6" t="s">
        <v>558</v>
      </c>
      <c r="D235" s="6" t="s">
        <v>559</v>
      </c>
      <c r="E235" s="24">
        <v>4200</v>
      </c>
      <c r="F235" s="6"/>
      <c r="G235" s="24"/>
      <c r="H235" s="24">
        <v>3600</v>
      </c>
      <c r="I235" s="6" t="s">
        <v>15</v>
      </c>
      <c r="J235" s="24">
        <v>3</v>
      </c>
    </row>
    <row r="236" spans="1:10">
      <c r="A236" s="51"/>
      <c r="B236" s="85"/>
      <c r="C236" s="6" t="s">
        <v>560</v>
      </c>
      <c r="D236" s="6" t="s">
        <v>561</v>
      </c>
      <c r="E236" s="24">
        <v>250</v>
      </c>
      <c r="F236" s="6"/>
      <c r="G236" s="24"/>
      <c r="H236" s="24">
        <v>250</v>
      </c>
      <c r="I236" s="6" t="s">
        <v>18</v>
      </c>
      <c r="J236" s="24">
        <v>3</v>
      </c>
    </row>
    <row r="237" spans="1:10">
      <c r="A237" s="51"/>
      <c r="B237" s="85"/>
      <c r="C237" s="6" t="s">
        <v>562</v>
      </c>
      <c r="D237" s="6" t="s">
        <v>563</v>
      </c>
      <c r="E237" s="24">
        <v>7200</v>
      </c>
      <c r="F237" s="6"/>
      <c r="G237" s="24"/>
      <c r="H237" s="24">
        <v>7200</v>
      </c>
      <c r="I237" s="6" t="s">
        <v>15</v>
      </c>
      <c r="J237" s="24">
        <v>6</v>
      </c>
    </row>
    <row r="238" spans="1:10">
      <c r="A238" s="51"/>
      <c r="B238" s="85" t="s">
        <v>564</v>
      </c>
      <c r="C238" s="6" t="s">
        <v>565</v>
      </c>
      <c r="D238" s="6" t="s">
        <v>243</v>
      </c>
      <c r="E238" s="24">
        <v>50</v>
      </c>
      <c r="F238" s="6"/>
      <c r="G238" s="24"/>
      <c r="H238" s="24">
        <v>50</v>
      </c>
      <c r="I238" s="6" t="s">
        <v>18</v>
      </c>
      <c r="J238" s="24">
        <v>3</v>
      </c>
    </row>
    <row r="239" spans="1:10">
      <c r="A239" s="51"/>
      <c r="B239" s="85"/>
      <c r="C239" s="6" t="s">
        <v>566</v>
      </c>
      <c r="D239" s="6" t="s">
        <v>567</v>
      </c>
      <c r="E239" s="24">
        <v>120</v>
      </c>
      <c r="F239" s="6"/>
      <c r="G239" s="24"/>
      <c r="H239" s="24">
        <v>120</v>
      </c>
      <c r="I239" s="6" t="s">
        <v>18</v>
      </c>
      <c r="J239" s="24">
        <v>2</v>
      </c>
    </row>
    <row r="240" spans="1:10">
      <c r="A240" s="51"/>
      <c r="B240" s="85"/>
      <c r="C240" s="6" t="s">
        <v>568</v>
      </c>
      <c r="D240" s="6" t="s">
        <v>569</v>
      </c>
      <c r="E240" s="24">
        <v>240</v>
      </c>
      <c r="F240" s="6"/>
      <c r="G240" s="24"/>
      <c r="H240" s="24">
        <v>240</v>
      </c>
      <c r="I240" s="6" t="s">
        <v>18</v>
      </c>
      <c r="J240" s="24">
        <v>3</v>
      </c>
    </row>
    <row r="241" spans="1:10">
      <c r="A241" s="51"/>
      <c r="B241" s="85"/>
      <c r="C241" s="6" t="s">
        <v>570</v>
      </c>
      <c r="D241" s="6" t="s">
        <v>199</v>
      </c>
      <c r="E241" s="24">
        <v>100</v>
      </c>
      <c r="F241" s="6" t="s">
        <v>571</v>
      </c>
      <c r="G241" s="24">
        <v>240</v>
      </c>
      <c r="H241" s="24">
        <v>340</v>
      </c>
      <c r="I241" s="6" t="s">
        <v>18</v>
      </c>
      <c r="J241" s="24">
        <v>4</v>
      </c>
    </row>
    <row r="242" spans="1:10">
      <c r="A242" s="51"/>
      <c r="B242" s="85"/>
      <c r="C242" s="6" t="s">
        <v>572</v>
      </c>
      <c r="D242" s="6" t="s">
        <v>573</v>
      </c>
      <c r="E242" s="24">
        <v>1300</v>
      </c>
      <c r="F242" s="6"/>
      <c r="G242" s="24"/>
      <c r="H242" s="24">
        <v>1300</v>
      </c>
      <c r="I242" s="6" t="s">
        <v>18</v>
      </c>
      <c r="J242" s="24">
        <v>3</v>
      </c>
    </row>
    <row r="243" spans="1:10">
      <c r="A243" s="51"/>
      <c r="B243" s="85"/>
      <c r="C243" s="6" t="s">
        <v>574</v>
      </c>
      <c r="D243" s="6" t="s">
        <v>467</v>
      </c>
      <c r="E243" s="24">
        <v>60</v>
      </c>
      <c r="F243" s="6"/>
      <c r="G243" s="24"/>
      <c r="H243" s="24">
        <v>60</v>
      </c>
      <c r="I243" s="6" t="s">
        <v>18</v>
      </c>
      <c r="J243" s="24">
        <v>5</v>
      </c>
    </row>
    <row r="244" spans="1:10">
      <c r="A244" s="51"/>
      <c r="B244" s="85"/>
      <c r="C244" s="6" t="s">
        <v>575</v>
      </c>
      <c r="D244" s="6" t="s">
        <v>59</v>
      </c>
      <c r="E244" s="24">
        <v>500</v>
      </c>
      <c r="F244" s="6"/>
      <c r="G244" s="24"/>
      <c r="H244" s="24">
        <v>500</v>
      </c>
      <c r="I244" s="6" t="s">
        <v>18</v>
      </c>
      <c r="J244" s="24">
        <v>3</v>
      </c>
    </row>
    <row r="245" spans="1:10">
      <c r="A245" s="51"/>
      <c r="B245" s="85"/>
      <c r="C245" s="6" t="s">
        <v>576</v>
      </c>
      <c r="D245" s="6" t="s">
        <v>243</v>
      </c>
      <c r="E245" s="24">
        <v>50</v>
      </c>
      <c r="F245" s="6" t="s">
        <v>571</v>
      </c>
      <c r="G245" s="24">
        <v>240</v>
      </c>
      <c r="H245" s="24">
        <v>290</v>
      </c>
      <c r="I245" s="6" t="s">
        <v>18</v>
      </c>
      <c r="J245" s="24">
        <v>4</v>
      </c>
    </row>
    <row r="246" spans="1:10">
      <c r="A246" s="51"/>
      <c r="B246" s="85"/>
      <c r="C246" s="6" t="s">
        <v>577</v>
      </c>
      <c r="D246" s="6" t="s">
        <v>578</v>
      </c>
      <c r="E246" s="24">
        <v>450</v>
      </c>
      <c r="F246" s="6"/>
      <c r="G246" s="24"/>
      <c r="H246" s="24">
        <v>450</v>
      </c>
      <c r="I246" s="6" t="s">
        <v>18</v>
      </c>
      <c r="J246" s="24">
        <v>5</v>
      </c>
    </row>
    <row r="247" spans="1:10">
      <c r="A247" s="51"/>
      <c r="B247" s="86" t="s">
        <v>579</v>
      </c>
      <c r="C247" s="6" t="s">
        <v>580</v>
      </c>
      <c r="D247" s="6"/>
      <c r="E247" s="24"/>
      <c r="F247" s="6" t="s">
        <v>581</v>
      </c>
      <c r="G247" s="24">
        <v>1020</v>
      </c>
      <c r="H247" s="24">
        <v>1020</v>
      </c>
      <c r="I247" s="6" t="s">
        <v>18</v>
      </c>
      <c r="J247" s="24">
        <v>1</v>
      </c>
    </row>
    <row r="248" spans="1:10">
      <c r="A248" s="51"/>
      <c r="B248" s="87"/>
      <c r="C248" s="6" t="s">
        <v>582</v>
      </c>
      <c r="D248" s="6"/>
      <c r="E248" s="24"/>
      <c r="F248" s="6" t="s">
        <v>583</v>
      </c>
      <c r="G248" s="24">
        <v>400</v>
      </c>
      <c r="H248" s="24">
        <v>400</v>
      </c>
      <c r="I248" s="6" t="s">
        <v>18</v>
      </c>
      <c r="J248" s="24">
        <v>6</v>
      </c>
    </row>
    <row r="249" spans="1:10">
      <c r="A249" s="47" t="s">
        <v>584</v>
      </c>
      <c r="B249" s="75" t="s">
        <v>585</v>
      </c>
      <c r="C249" s="11" t="s">
        <v>586</v>
      </c>
      <c r="D249" s="11" t="s">
        <v>587</v>
      </c>
      <c r="E249" s="24">
        <v>2100</v>
      </c>
      <c r="F249" s="11"/>
      <c r="G249" s="24"/>
      <c r="H249" s="24">
        <v>2100</v>
      </c>
      <c r="I249" s="11" t="s">
        <v>15</v>
      </c>
      <c r="J249" s="24">
        <v>4</v>
      </c>
    </row>
    <row r="250" spans="1:10">
      <c r="A250" s="48"/>
      <c r="B250" s="76"/>
      <c r="C250" s="11" t="s">
        <v>588</v>
      </c>
      <c r="D250" s="11" t="s">
        <v>589</v>
      </c>
      <c r="E250" s="24">
        <v>24000</v>
      </c>
      <c r="F250" s="11"/>
      <c r="G250" s="24"/>
      <c r="H250" s="24">
        <v>6000</v>
      </c>
      <c r="I250" s="11" t="s">
        <v>15</v>
      </c>
      <c r="J250" s="24">
        <v>5</v>
      </c>
    </row>
    <row r="251" spans="1:10">
      <c r="A251" s="48"/>
      <c r="B251" s="76"/>
      <c r="C251" s="11" t="s">
        <v>590</v>
      </c>
      <c r="D251" s="11" t="s">
        <v>177</v>
      </c>
      <c r="E251" s="24">
        <v>22000</v>
      </c>
      <c r="F251" s="11"/>
      <c r="G251" s="24"/>
      <c r="H251" s="24">
        <v>4800</v>
      </c>
      <c r="I251" s="11" t="s">
        <v>15</v>
      </c>
      <c r="J251" s="24">
        <v>4</v>
      </c>
    </row>
    <row r="252" spans="1:10">
      <c r="A252" s="48"/>
      <c r="B252" s="76"/>
      <c r="C252" s="11" t="s">
        <v>591</v>
      </c>
      <c r="D252" s="11" t="s">
        <v>592</v>
      </c>
      <c r="E252" s="24">
        <v>10400</v>
      </c>
      <c r="F252" s="11"/>
      <c r="G252" s="24"/>
      <c r="H252" s="24">
        <v>7200</v>
      </c>
      <c r="I252" s="11" t="s">
        <v>15</v>
      </c>
      <c r="J252" s="24">
        <v>6</v>
      </c>
    </row>
    <row r="253" spans="1:10">
      <c r="A253" s="48"/>
      <c r="B253" s="76"/>
      <c r="C253" s="11" t="s">
        <v>593</v>
      </c>
      <c r="D253" s="11" t="s">
        <v>594</v>
      </c>
      <c r="E253" s="24">
        <v>6400</v>
      </c>
      <c r="F253" s="11"/>
      <c r="G253" s="24"/>
      <c r="H253" s="24">
        <v>4800</v>
      </c>
      <c r="I253" s="11" t="s">
        <v>15</v>
      </c>
      <c r="J253" s="24">
        <v>4</v>
      </c>
    </row>
    <row r="254" spans="1:10">
      <c r="A254" s="48"/>
      <c r="B254" s="77"/>
      <c r="C254" s="11" t="s">
        <v>595</v>
      </c>
      <c r="D254" s="11" t="s">
        <v>596</v>
      </c>
      <c r="E254" s="24">
        <v>3100</v>
      </c>
      <c r="F254" s="11"/>
      <c r="G254" s="24"/>
      <c r="H254" s="24">
        <v>3100</v>
      </c>
      <c r="I254" s="11" t="s">
        <v>15</v>
      </c>
      <c r="J254" s="24">
        <v>3</v>
      </c>
    </row>
    <row r="255" spans="1:10">
      <c r="A255" s="48"/>
      <c r="B255" s="75" t="s">
        <v>597</v>
      </c>
      <c r="C255" s="11" t="s">
        <v>598</v>
      </c>
      <c r="D255" s="11" t="s">
        <v>195</v>
      </c>
      <c r="E255" s="24">
        <v>1000</v>
      </c>
      <c r="F255" s="11" t="s">
        <v>599</v>
      </c>
      <c r="G255" s="24">
        <v>4000</v>
      </c>
      <c r="H255" s="24">
        <v>3600</v>
      </c>
      <c r="I255" s="11" t="s">
        <v>15</v>
      </c>
      <c r="J255" s="24">
        <v>3</v>
      </c>
    </row>
    <row r="256" spans="1:10">
      <c r="A256" s="48"/>
      <c r="B256" s="76"/>
      <c r="C256" s="11" t="s">
        <v>600</v>
      </c>
      <c r="D256" s="11" t="s">
        <v>195</v>
      </c>
      <c r="E256" s="24">
        <v>1000</v>
      </c>
      <c r="F256" s="11" t="s">
        <v>601</v>
      </c>
      <c r="G256" s="24">
        <v>1600</v>
      </c>
      <c r="H256" s="24">
        <v>2600</v>
      </c>
      <c r="I256" s="11" t="s">
        <v>18</v>
      </c>
      <c r="J256" s="24">
        <v>2</v>
      </c>
    </row>
    <row r="257" spans="1:10">
      <c r="A257" s="48"/>
      <c r="B257" s="76"/>
      <c r="C257" s="11" t="s">
        <v>602</v>
      </c>
      <c r="D257" s="11" t="s">
        <v>603</v>
      </c>
      <c r="E257" s="24">
        <v>420</v>
      </c>
      <c r="F257" s="11" t="s">
        <v>604</v>
      </c>
      <c r="G257" s="24">
        <v>1200</v>
      </c>
      <c r="H257" s="24">
        <v>1620</v>
      </c>
      <c r="I257" s="11" t="s">
        <v>18</v>
      </c>
      <c r="J257" s="24">
        <v>1</v>
      </c>
    </row>
    <row r="258" spans="1:10">
      <c r="A258" s="49"/>
      <c r="B258" s="77"/>
      <c r="C258" s="11" t="s">
        <v>605</v>
      </c>
      <c r="D258" s="11"/>
      <c r="E258" s="24"/>
      <c r="F258" s="11" t="s">
        <v>606</v>
      </c>
      <c r="G258" s="24">
        <v>3000</v>
      </c>
      <c r="H258" s="24">
        <v>3000</v>
      </c>
      <c r="I258" s="11" t="s">
        <v>18</v>
      </c>
      <c r="J258" s="24">
        <v>2</v>
      </c>
    </row>
    <row r="259" spans="1:10">
      <c r="A259" s="47" t="s">
        <v>607</v>
      </c>
      <c r="B259" s="75" t="s">
        <v>608</v>
      </c>
      <c r="C259" s="11" t="s">
        <v>609</v>
      </c>
      <c r="D259" s="11">
        <v>0</v>
      </c>
      <c r="E259" s="24">
        <v>0</v>
      </c>
      <c r="F259" s="11" t="s">
        <v>610</v>
      </c>
      <c r="G259" s="24">
        <v>18000</v>
      </c>
      <c r="H259" s="24">
        <v>4800</v>
      </c>
      <c r="I259" s="11" t="s">
        <v>15</v>
      </c>
      <c r="J259" s="24">
        <v>4</v>
      </c>
    </row>
    <row r="260" spans="1:10">
      <c r="A260" s="48"/>
      <c r="B260" s="77"/>
      <c r="C260" s="11" t="s">
        <v>611</v>
      </c>
      <c r="D260" s="11">
        <v>0</v>
      </c>
      <c r="E260" s="24">
        <v>0</v>
      </c>
      <c r="F260" s="11" t="s">
        <v>612</v>
      </c>
      <c r="G260" s="24">
        <v>2300</v>
      </c>
      <c r="H260" s="24">
        <v>2300</v>
      </c>
      <c r="I260" s="11" t="s">
        <v>15</v>
      </c>
      <c r="J260" s="24">
        <v>2</v>
      </c>
    </row>
    <row r="261" spans="1:10">
      <c r="A261" s="48"/>
      <c r="B261" s="11" t="s">
        <v>613</v>
      </c>
      <c r="C261" s="11" t="s">
        <v>614</v>
      </c>
      <c r="D261" s="11">
        <v>0</v>
      </c>
      <c r="E261" s="24">
        <v>0</v>
      </c>
      <c r="F261" s="11" t="s">
        <v>615</v>
      </c>
      <c r="G261" s="24">
        <v>6000</v>
      </c>
      <c r="H261" s="24">
        <v>6000</v>
      </c>
      <c r="I261" s="11" t="s">
        <v>15</v>
      </c>
      <c r="J261" s="24">
        <v>6</v>
      </c>
    </row>
    <row r="262" spans="1:10">
      <c r="A262" s="48"/>
      <c r="B262" s="75" t="s">
        <v>616</v>
      </c>
      <c r="C262" s="11" t="s">
        <v>617</v>
      </c>
      <c r="D262" s="11" t="s">
        <v>618</v>
      </c>
      <c r="E262" s="24">
        <v>1200</v>
      </c>
      <c r="F262" s="11">
        <v>0</v>
      </c>
      <c r="G262" s="24">
        <v>0</v>
      </c>
      <c r="H262" s="24">
        <v>1200</v>
      </c>
      <c r="I262" s="11" t="s">
        <v>15</v>
      </c>
      <c r="J262" s="24">
        <v>5</v>
      </c>
    </row>
    <row r="263" spans="1:10">
      <c r="A263" s="48"/>
      <c r="B263" s="76"/>
      <c r="C263" s="11" t="s">
        <v>619</v>
      </c>
      <c r="D263" s="11" t="s">
        <v>620</v>
      </c>
      <c r="E263" s="24">
        <v>600</v>
      </c>
      <c r="F263" s="11">
        <v>0</v>
      </c>
      <c r="G263" s="24">
        <v>0</v>
      </c>
      <c r="H263" s="24">
        <v>600</v>
      </c>
      <c r="I263" s="11" t="s">
        <v>15</v>
      </c>
      <c r="J263" s="24">
        <v>3</v>
      </c>
    </row>
    <row r="264" spans="1:10">
      <c r="A264" s="48"/>
      <c r="B264" s="77"/>
      <c r="C264" s="11" t="s">
        <v>621</v>
      </c>
      <c r="D264" s="11" t="s">
        <v>622</v>
      </c>
      <c r="E264" s="24">
        <v>1100</v>
      </c>
      <c r="F264" s="11" t="s">
        <v>454</v>
      </c>
      <c r="G264" s="24">
        <v>800</v>
      </c>
      <c r="H264" s="24">
        <v>1900</v>
      </c>
      <c r="I264" s="11" t="s">
        <v>18</v>
      </c>
      <c r="J264" s="24">
        <v>1</v>
      </c>
    </row>
    <row r="265" spans="1:10">
      <c r="A265" s="48"/>
      <c r="B265" s="75" t="s">
        <v>623</v>
      </c>
      <c r="C265" s="11" t="s">
        <v>624</v>
      </c>
      <c r="D265" s="11">
        <v>0</v>
      </c>
      <c r="E265" s="24">
        <v>0</v>
      </c>
      <c r="F265" s="11" t="s">
        <v>625</v>
      </c>
      <c r="G265" s="24">
        <v>4500</v>
      </c>
      <c r="H265" s="24">
        <v>2400</v>
      </c>
      <c r="I265" s="11" t="s">
        <v>15</v>
      </c>
      <c r="J265" s="24">
        <v>2</v>
      </c>
    </row>
    <row r="266" spans="1:10">
      <c r="A266" s="48"/>
      <c r="B266" s="77"/>
      <c r="C266" s="11" t="s">
        <v>626</v>
      </c>
      <c r="D266" s="11">
        <v>0</v>
      </c>
      <c r="E266" s="24">
        <v>0</v>
      </c>
      <c r="F266" s="11" t="s">
        <v>627</v>
      </c>
      <c r="G266" s="24">
        <v>920</v>
      </c>
      <c r="H266" s="24">
        <v>920</v>
      </c>
      <c r="I266" s="11" t="s">
        <v>18</v>
      </c>
      <c r="J266" s="24">
        <v>3</v>
      </c>
    </row>
    <row r="267" spans="1:10">
      <c r="A267" s="48"/>
      <c r="B267" s="75" t="s">
        <v>628</v>
      </c>
      <c r="C267" s="11" t="s">
        <v>629</v>
      </c>
      <c r="D267" s="11">
        <v>0</v>
      </c>
      <c r="E267" s="24">
        <v>0</v>
      </c>
      <c r="F267" s="11" t="s">
        <v>522</v>
      </c>
      <c r="G267" s="24">
        <v>4000</v>
      </c>
      <c r="H267" s="24">
        <v>4000</v>
      </c>
      <c r="I267" s="11" t="s">
        <v>15</v>
      </c>
      <c r="J267" s="24">
        <v>4</v>
      </c>
    </row>
    <row r="268" spans="1:10">
      <c r="A268" s="48"/>
      <c r="B268" s="76"/>
      <c r="C268" s="11" t="s">
        <v>630</v>
      </c>
      <c r="D268" s="11">
        <v>0</v>
      </c>
      <c r="E268" s="24">
        <v>0</v>
      </c>
      <c r="F268" s="11" t="s">
        <v>631</v>
      </c>
      <c r="G268" s="24">
        <v>13200</v>
      </c>
      <c r="H268" s="24">
        <v>6000</v>
      </c>
      <c r="I268" s="11" t="s">
        <v>15</v>
      </c>
      <c r="J268" s="24">
        <v>5</v>
      </c>
    </row>
    <row r="269" spans="1:10">
      <c r="A269" s="48"/>
      <c r="B269" s="76"/>
      <c r="C269" s="11" t="s">
        <v>632</v>
      </c>
      <c r="D269" s="11">
        <v>0</v>
      </c>
      <c r="E269" s="24">
        <v>0</v>
      </c>
      <c r="F269" s="11" t="s">
        <v>633</v>
      </c>
      <c r="G269" s="24">
        <v>3000</v>
      </c>
      <c r="H269" s="24">
        <v>3000</v>
      </c>
      <c r="I269" s="11" t="s">
        <v>15</v>
      </c>
      <c r="J269" s="24">
        <v>3</v>
      </c>
    </row>
    <row r="270" spans="1:10">
      <c r="A270" s="48"/>
      <c r="B270" s="77"/>
      <c r="C270" s="11" t="s">
        <v>634</v>
      </c>
      <c r="D270" s="11">
        <v>0</v>
      </c>
      <c r="E270" s="24">
        <v>0</v>
      </c>
      <c r="F270" s="11" t="s">
        <v>635</v>
      </c>
      <c r="G270" s="24">
        <v>560</v>
      </c>
      <c r="H270" s="24">
        <v>560</v>
      </c>
      <c r="I270" s="11" t="s">
        <v>18</v>
      </c>
      <c r="J270" s="24">
        <v>2</v>
      </c>
    </row>
    <row r="271" spans="1:10">
      <c r="A271" s="48"/>
      <c r="B271" s="75" t="s">
        <v>636</v>
      </c>
      <c r="C271" s="11" t="s">
        <v>637</v>
      </c>
      <c r="D271" s="11">
        <v>0</v>
      </c>
      <c r="E271" s="24">
        <v>0</v>
      </c>
      <c r="F271" s="11" t="s">
        <v>638</v>
      </c>
      <c r="G271" s="24">
        <v>416</v>
      </c>
      <c r="H271" s="24">
        <v>416</v>
      </c>
      <c r="I271" s="11" t="s">
        <v>15</v>
      </c>
      <c r="J271" s="24">
        <v>4</v>
      </c>
    </row>
    <row r="272" spans="1:10">
      <c r="A272" s="48"/>
      <c r="B272" s="76"/>
      <c r="C272" s="11" t="s">
        <v>639</v>
      </c>
      <c r="D272" s="11">
        <v>0</v>
      </c>
      <c r="E272" s="24">
        <v>0</v>
      </c>
      <c r="F272" s="11" t="s">
        <v>640</v>
      </c>
      <c r="G272" s="24">
        <v>4480</v>
      </c>
      <c r="H272" s="24">
        <v>4480</v>
      </c>
      <c r="I272" s="11" t="s">
        <v>15</v>
      </c>
      <c r="J272" s="24">
        <v>8</v>
      </c>
    </row>
    <row r="273" spans="1:10">
      <c r="A273" s="49"/>
      <c r="B273" s="77"/>
      <c r="C273" s="11" t="s">
        <v>641</v>
      </c>
      <c r="D273" s="11">
        <v>0</v>
      </c>
      <c r="E273" s="24">
        <v>0</v>
      </c>
      <c r="F273" s="11" t="s">
        <v>642</v>
      </c>
      <c r="G273" s="24">
        <v>4200</v>
      </c>
      <c r="H273" s="24">
        <v>3600</v>
      </c>
      <c r="I273" s="11" t="s">
        <v>15</v>
      </c>
      <c r="J273" s="24">
        <v>3</v>
      </c>
    </row>
    <row r="274" spans="1:10">
      <c r="A274" s="47" t="s">
        <v>643</v>
      </c>
      <c r="B274" s="11" t="s">
        <v>644</v>
      </c>
      <c r="C274" s="11" t="s">
        <v>645</v>
      </c>
      <c r="D274" s="11" t="s">
        <v>646</v>
      </c>
      <c r="E274" s="24">
        <v>6000</v>
      </c>
      <c r="F274" s="11" t="s">
        <v>647</v>
      </c>
      <c r="G274" s="24">
        <v>6000</v>
      </c>
      <c r="H274" s="24">
        <v>3600</v>
      </c>
      <c r="I274" s="11" t="s">
        <v>15</v>
      </c>
      <c r="J274" s="24">
        <v>3</v>
      </c>
    </row>
    <row r="275" spans="1:10">
      <c r="A275" s="49"/>
      <c r="B275" s="11" t="s">
        <v>648</v>
      </c>
      <c r="C275" s="11" t="s">
        <v>649</v>
      </c>
      <c r="D275" s="11" t="s">
        <v>650</v>
      </c>
      <c r="E275" s="24">
        <v>4400</v>
      </c>
      <c r="F275" s="11" t="s">
        <v>647</v>
      </c>
      <c r="G275" s="24">
        <v>4400</v>
      </c>
      <c r="H275" s="24">
        <v>4400</v>
      </c>
      <c r="I275" s="11" t="s">
        <v>15</v>
      </c>
      <c r="J275" s="24">
        <v>4</v>
      </c>
    </row>
    <row r="276" spans="1:10" ht="24">
      <c r="A276" s="59" t="s">
        <v>651</v>
      </c>
      <c r="B276" s="78" t="s">
        <v>652</v>
      </c>
      <c r="C276" s="22" t="s">
        <v>653</v>
      </c>
      <c r="D276" s="22" t="s">
        <v>654</v>
      </c>
      <c r="E276" s="24">
        <v>60</v>
      </c>
      <c r="F276" s="22" t="s">
        <v>655</v>
      </c>
      <c r="G276" s="24" t="s">
        <v>656</v>
      </c>
      <c r="H276" s="24">
        <v>1500</v>
      </c>
      <c r="I276" s="11" t="s">
        <v>18</v>
      </c>
      <c r="J276" s="24">
        <v>3</v>
      </c>
    </row>
    <row r="277" spans="1:10">
      <c r="A277" s="60"/>
      <c r="B277" s="80"/>
      <c r="C277" s="22" t="s">
        <v>657</v>
      </c>
      <c r="D277" s="22"/>
      <c r="E277" s="24"/>
      <c r="F277" s="22" t="s">
        <v>658</v>
      </c>
      <c r="G277" s="24">
        <v>5240</v>
      </c>
      <c r="H277" s="24">
        <v>3600</v>
      </c>
      <c r="I277" s="11" t="s">
        <v>15</v>
      </c>
      <c r="J277" s="24">
        <v>3</v>
      </c>
    </row>
    <row r="278" spans="1:10">
      <c r="A278" s="60"/>
      <c r="B278" s="22" t="s">
        <v>659</v>
      </c>
      <c r="C278" s="22" t="s">
        <v>660</v>
      </c>
      <c r="D278" s="22"/>
      <c r="E278" s="24"/>
      <c r="F278" s="22" t="s">
        <v>661</v>
      </c>
      <c r="G278" s="24">
        <v>1000</v>
      </c>
      <c r="H278" s="24">
        <v>1000</v>
      </c>
      <c r="I278" s="11" t="s">
        <v>18</v>
      </c>
      <c r="J278" s="24">
        <v>4</v>
      </c>
    </row>
    <row r="279" spans="1:10" ht="48">
      <c r="A279" s="60"/>
      <c r="B279" s="78" t="s">
        <v>662</v>
      </c>
      <c r="C279" s="22" t="s">
        <v>663</v>
      </c>
      <c r="D279" s="22" t="s">
        <v>664</v>
      </c>
      <c r="E279" s="24" t="s">
        <v>1337</v>
      </c>
      <c r="F279" s="22" t="s">
        <v>665</v>
      </c>
      <c r="G279" s="24">
        <v>400</v>
      </c>
      <c r="H279" s="24">
        <v>1600</v>
      </c>
      <c r="I279" s="11" t="s">
        <v>18</v>
      </c>
      <c r="J279" s="24">
        <v>2</v>
      </c>
    </row>
    <row r="280" spans="1:10">
      <c r="A280" s="60"/>
      <c r="B280" s="80"/>
      <c r="C280" s="22" t="s">
        <v>666</v>
      </c>
      <c r="D280" s="22" t="s">
        <v>667</v>
      </c>
      <c r="E280" s="24">
        <v>70</v>
      </c>
      <c r="F280" s="22"/>
      <c r="G280" s="24"/>
      <c r="H280" s="24">
        <v>70</v>
      </c>
      <c r="I280" s="11" t="s">
        <v>18</v>
      </c>
      <c r="J280" s="24">
        <v>1</v>
      </c>
    </row>
    <row r="281" spans="1:10">
      <c r="A281" s="61"/>
      <c r="B281" s="22" t="s">
        <v>668</v>
      </c>
      <c r="C281" s="22" t="s">
        <v>669</v>
      </c>
      <c r="D281" s="22"/>
      <c r="E281" s="24"/>
      <c r="F281" s="22" t="s">
        <v>670</v>
      </c>
      <c r="G281" s="24">
        <v>1400</v>
      </c>
      <c r="H281" s="24">
        <v>1400</v>
      </c>
      <c r="I281" s="11" t="s">
        <v>18</v>
      </c>
      <c r="J281" s="24">
        <v>3</v>
      </c>
    </row>
    <row r="282" spans="1:10" s="1" customFormat="1">
      <c r="A282" s="47" t="s">
        <v>671</v>
      </c>
      <c r="B282" s="78" t="s">
        <v>324</v>
      </c>
      <c r="C282" s="6" t="s">
        <v>672</v>
      </c>
      <c r="D282" s="22"/>
      <c r="E282" s="24">
        <v>0</v>
      </c>
      <c r="F282" s="6" t="s">
        <v>673</v>
      </c>
      <c r="G282" s="24">
        <v>4800</v>
      </c>
      <c r="H282" s="24">
        <f t="shared" ref="H282:H286" si="0">E282+G282</f>
        <v>4800</v>
      </c>
      <c r="I282" s="22" t="s">
        <v>15</v>
      </c>
      <c r="J282" s="24">
        <v>4</v>
      </c>
    </row>
    <row r="283" spans="1:10" s="1" customFormat="1">
      <c r="A283" s="48"/>
      <c r="B283" s="79"/>
      <c r="C283" s="6" t="s">
        <v>674</v>
      </c>
      <c r="D283" s="22" t="s">
        <v>359</v>
      </c>
      <c r="E283" s="24">
        <v>80</v>
      </c>
      <c r="F283" s="6" t="s">
        <v>494</v>
      </c>
      <c r="G283" s="24">
        <v>600</v>
      </c>
      <c r="H283" s="24">
        <f t="shared" si="0"/>
        <v>680</v>
      </c>
      <c r="I283" s="22" t="s">
        <v>18</v>
      </c>
      <c r="J283" s="24">
        <v>3</v>
      </c>
    </row>
    <row r="284" spans="1:10" s="1" customFormat="1">
      <c r="A284" s="48"/>
      <c r="B284" s="79"/>
      <c r="C284" s="6" t="s">
        <v>675</v>
      </c>
      <c r="D284" s="22"/>
      <c r="E284" s="24">
        <v>0</v>
      </c>
      <c r="F284" s="6" t="s">
        <v>676</v>
      </c>
      <c r="G284" s="24">
        <v>640</v>
      </c>
      <c r="H284" s="24">
        <f t="shared" si="0"/>
        <v>640</v>
      </c>
      <c r="I284" s="22" t="s">
        <v>15</v>
      </c>
      <c r="J284" s="24">
        <v>3</v>
      </c>
    </row>
    <row r="285" spans="1:10" s="1" customFormat="1">
      <c r="A285" s="48"/>
      <c r="B285" s="79"/>
      <c r="C285" s="6" t="s">
        <v>677</v>
      </c>
      <c r="D285" s="22"/>
      <c r="E285" s="24">
        <v>0</v>
      </c>
      <c r="F285" s="6" t="s">
        <v>678</v>
      </c>
      <c r="G285" s="24">
        <v>4800</v>
      </c>
      <c r="H285" s="24">
        <f t="shared" si="0"/>
        <v>4800</v>
      </c>
      <c r="I285" s="22" t="s">
        <v>15</v>
      </c>
      <c r="J285" s="24">
        <v>4</v>
      </c>
    </row>
    <row r="286" spans="1:10" s="1" customFormat="1">
      <c r="A286" s="48"/>
      <c r="B286" s="79"/>
      <c r="C286" s="6" t="s">
        <v>375</v>
      </c>
      <c r="D286" s="22"/>
      <c r="E286" s="24">
        <v>0</v>
      </c>
      <c r="F286" s="22" t="s">
        <v>679</v>
      </c>
      <c r="G286" s="24">
        <v>400</v>
      </c>
      <c r="H286" s="24">
        <f t="shared" si="0"/>
        <v>400</v>
      </c>
      <c r="I286" s="22" t="s">
        <v>15</v>
      </c>
      <c r="J286" s="24">
        <v>4</v>
      </c>
    </row>
    <row r="287" spans="1:10" s="1" customFormat="1">
      <c r="A287" s="48"/>
      <c r="B287" s="79"/>
      <c r="C287" s="22" t="s">
        <v>680</v>
      </c>
      <c r="D287" s="22"/>
      <c r="E287" s="24">
        <v>0</v>
      </c>
      <c r="F287" s="22" t="s">
        <v>132</v>
      </c>
      <c r="G287" s="24">
        <v>3200</v>
      </c>
      <c r="H287" s="24">
        <v>2000</v>
      </c>
      <c r="I287" s="22" t="s">
        <v>18</v>
      </c>
      <c r="J287" s="24">
        <v>1</v>
      </c>
    </row>
    <row r="288" spans="1:10" s="1" customFormat="1">
      <c r="A288" s="48"/>
      <c r="B288" s="80"/>
      <c r="C288" s="22" t="s">
        <v>681</v>
      </c>
      <c r="D288" s="22" t="s">
        <v>682</v>
      </c>
      <c r="E288" s="24">
        <v>780</v>
      </c>
      <c r="F288" s="22" t="s">
        <v>683</v>
      </c>
      <c r="G288" s="24">
        <v>4000</v>
      </c>
      <c r="H288" s="24">
        <v>3600</v>
      </c>
      <c r="I288" s="22" t="s">
        <v>18</v>
      </c>
      <c r="J288" s="24">
        <v>3</v>
      </c>
    </row>
    <row r="289" spans="1:10" s="1" customFormat="1">
      <c r="A289" s="48"/>
      <c r="B289" s="78" t="s">
        <v>684</v>
      </c>
      <c r="C289" s="22" t="s">
        <v>685</v>
      </c>
      <c r="D289" s="22"/>
      <c r="E289" s="24">
        <v>0</v>
      </c>
      <c r="F289" s="22" t="s">
        <v>686</v>
      </c>
      <c r="G289" s="24">
        <v>7200</v>
      </c>
      <c r="H289" s="24">
        <f t="shared" ref="H289:H296" si="1">E289+G289</f>
        <v>7200</v>
      </c>
      <c r="I289" s="22" t="s">
        <v>15</v>
      </c>
      <c r="J289" s="24">
        <v>6</v>
      </c>
    </row>
    <row r="290" spans="1:10" s="1" customFormat="1">
      <c r="A290" s="48"/>
      <c r="B290" s="79"/>
      <c r="C290" s="22" t="s">
        <v>687</v>
      </c>
      <c r="D290" s="22"/>
      <c r="E290" s="24">
        <v>0</v>
      </c>
      <c r="F290" s="22" t="s">
        <v>202</v>
      </c>
      <c r="G290" s="24">
        <v>4200</v>
      </c>
      <c r="H290" s="24">
        <v>3600</v>
      </c>
      <c r="I290" s="22" t="s">
        <v>15</v>
      </c>
      <c r="J290" s="24">
        <v>3</v>
      </c>
    </row>
    <row r="291" spans="1:10" s="1" customFormat="1">
      <c r="A291" s="48"/>
      <c r="B291" s="79"/>
      <c r="C291" s="22" t="s">
        <v>688</v>
      </c>
      <c r="D291" s="22"/>
      <c r="E291" s="24">
        <v>0</v>
      </c>
      <c r="F291" s="22" t="s">
        <v>689</v>
      </c>
      <c r="G291" s="24">
        <v>6280</v>
      </c>
      <c r="H291" s="24">
        <f t="shared" si="1"/>
        <v>6280</v>
      </c>
      <c r="I291" s="22" t="s">
        <v>15</v>
      </c>
      <c r="J291" s="24">
        <v>6</v>
      </c>
    </row>
    <row r="292" spans="1:10" s="1" customFormat="1">
      <c r="A292" s="48"/>
      <c r="B292" s="79"/>
      <c r="C292" s="22" t="s">
        <v>690</v>
      </c>
      <c r="D292" s="22" t="s">
        <v>691</v>
      </c>
      <c r="E292" s="24">
        <v>6000</v>
      </c>
      <c r="F292" s="22"/>
      <c r="G292" s="24">
        <v>0</v>
      </c>
      <c r="H292" s="24">
        <f t="shared" si="1"/>
        <v>6000</v>
      </c>
      <c r="I292" s="22" t="s">
        <v>15</v>
      </c>
      <c r="J292" s="24">
        <v>5</v>
      </c>
    </row>
    <row r="293" spans="1:10" s="1" customFormat="1">
      <c r="A293" s="48"/>
      <c r="B293" s="79"/>
      <c r="C293" s="22" t="s">
        <v>692</v>
      </c>
      <c r="D293" s="22"/>
      <c r="E293" s="24">
        <v>0</v>
      </c>
      <c r="F293" s="22" t="s">
        <v>693</v>
      </c>
      <c r="G293" s="24">
        <v>4160</v>
      </c>
      <c r="H293" s="24">
        <f t="shared" si="1"/>
        <v>4160</v>
      </c>
      <c r="I293" s="22" t="s">
        <v>15</v>
      </c>
      <c r="J293" s="24">
        <v>5</v>
      </c>
    </row>
    <row r="294" spans="1:10" s="1" customFormat="1">
      <c r="A294" s="48"/>
      <c r="B294" s="79"/>
      <c r="C294" s="22" t="s">
        <v>694</v>
      </c>
      <c r="D294" s="22"/>
      <c r="E294" s="24">
        <v>0</v>
      </c>
      <c r="F294" s="22" t="s">
        <v>695</v>
      </c>
      <c r="G294" s="24">
        <v>2400</v>
      </c>
      <c r="H294" s="24">
        <f t="shared" si="1"/>
        <v>2400</v>
      </c>
      <c r="I294" s="22" t="s">
        <v>18</v>
      </c>
      <c r="J294" s="24">
        <v>4</v>
      </c>
    </row>
    <row r="295" spans="1:10" s="1" customFormat="1">
      <c r="A295" s="48"/>
      <c r="B295" s="79"/>
      <c r="C295" s="22" t="s">
        <v>696</v>
      </c>
      <c r="D295" s="22" t="s">
        <v>697</v>
      </c>
      <c r="E295" s="24">
        <v>704</v>
      </c>
      <c r="F295" s="22" t="s">
        <v>698</v>
      </c>
      <c r="G295" s="24">
        <v>300</v>
      </c>
      <c r="H295" s="24">
        <f t="shared" si="1"/>
        <v>1004</v>
      </c>
      <c r="I295" s="22" t="s">
        <v>18</v>
      </c>
      <c r="J295" s="24">
        <v>2</v>
      </c>
    </row>
    <row r="296" spans="1:10" s="1" customFormat="1">
      <c r="A296" s="48"/>
      <c r="B296" s="79"/>
      <c r="C296" s="22" t="s">
        <v>699</v>
      </c>
      <c r="D296" s="22"/>
      <c r="E296" s="24">
        <v>0</v>
      </c>
      <c r="F296" s="22" t="s">
        <v>394</v>
      </c>
      <c r="G296" s="24">
        <v>480</v>
      </c>
      <c r="H296" s="24">
        <f t="shared" si="1"/>
        <v>480</v>
      </c>
      <c r="I296" s="22" t="s">
        <v>18</v>
      </c>
      <c r="J296" s="24">
        <v>2</v>
      </c>
    </row>
    <row r="297" spans="1:10" s="1" customFormat="1">
      <c r="A297" s="48"/>
      <c r="B297" s="79"/>
      <c r="C297" s="22" t="s">
        <v>700</v>
      </c>
      <c r="D297" s="22"/>
      <c r="E297" s="24">
        <v>0</v>
      </c>
      <c r="F297" s="22" t="s">
        <v>701</v>
      </c>
      <c r="G297" s="24">
        <v>4000</v>
      </c>
      <c r="H297" s="24">
        <v>2400</v>
      </c>
      <c r="I297" s="22" t="s">
        <v>15</v>
      </c>
      <c r="J297" s="24">
        <v>2</v>
      </c>
    </row>
    <row r="298" spans="1:10" s="1" customFormat="1">
      <c r="A298" s="48"/>
      <c r="B298" s="80"/>
      <c r="C298" s="22" t="s">
        <v>702</v>
      </c>
      <c r="D298" s="22"/>
      <c r="E298" s="24">
        <v>0</v>
      </c>
      <c r="F298" s="22" t="s">
        <v>703</v>
      </c>
      <c r="G298" s="24">
        <v>840</v>
      </c>
      <c r="H298" s="24">
        <f t="shared" ref="H298:H301" si="2">E298+G298</f>
        <v>840</v>
      </c>
      <c r="I298" s="22" t="s">
        <v>18</v>
      </c>
      <c r="J298" s="24">
        <v>4</v>
      </c>
    </row>
    <row r="299" spans="1:10" s="1" customFormat="1">
      <c r="A299" s="48"/>
      <c r="B299" s="78" t="s">
        <v>704</v>
      </c>
      <c r="C299" s="22" t="s">
        <v>705</v>
      </c>
      <c r="D299" s="22"/>
      <c r="E299" s="24">
        <v>0</v>
      </c>
      <c r="F299" s="22" t="s">
        <v>706</v>
      </c>
      <c r="G299" s="24">
        <v>3500</v>
      </c>
      <c r="H299" s="24">
        <f t="shared" si="2"/>
        <v>3500</v>
      </c>
      <c r="I299" s="22" t="s">
        <v>15</v>
      </c>
      <c r="J299" s="24">
        <v>4</v>
      </c>
    </row>
    <row r="300" spans="1:10" s="1" customFormat="1">
      <c r="A300" s="48"/>
      <c r="B300" s="79"/>
      <c r="C300" s="22" t="s">
        <v>707</v>
      </c>
      <c r="D300" s="22"/>
      <c r="E300" s="24">
        <v>0</v>
      </c>
      <c r="F300" s="22" t="s">
        <v>708</v>
      </c>
      <c r="G300" s="24">
        <v>2400</v>
      </c>
      <c r="H300" s="24">
        <f t="shared" si="2"/>
        <v>2400</v>
      </c>
      <c r="I300" s="22" t="s">
        <v>15</v>
      </c>
      <c r="J300" s="24">
        <v>2</v>
      </c>
    </row>
    <row r="301" spans="1:10" s="1" customFormat="1">
      <c r="A301" s="48"/>
      <c r="B301" s="80"/>
      <c r="C301" s="22" t="s">
        <v>709</v>
      </c>
      <c r="D301" s="22"/>
      <c r="E301" s="24">
        <v>0</v>
      </c>
      <c r="F301" s="22" t="s">
        <v>710</v>
      </c>
      <c r="G301" s="24">
        <v>1500</v>
      </c>
      <c r="H301" s="24">
        <f t="shared" si="2"/>
        <v>1500</v>
      </c>
      <c r="I301" s="22" t="s">
        <v>15</v>
      </c>
      <c r="J301" s="24">
        <v>4</v>
      </c>
    </row>
    <row r="302" spans="1:10" s="1" customFormat="1">
      <c r="A302" s="48"/>
      <c r="B302" s="78" t="s">
        <v>711</v>
      </c>
      <c r="C302" s="22" t="s">
        <v>712</v>
      </c>
      <c r="D302" s="22"/>
      <c r="E302" s="24">
        <v>0</v>
      </c>
      <c r="F302" s="22" t="s">
        <v>713</v>
      </c>
      <c r="G302" s="24">
        <v>6000</v>
      </c>
      <c r="H302" s="24">
        <v>6000</v>
      </c>
      <c r="I302" s="22" t="s">
        <v>15</v>
      </c>
      <c r="J302" s="24">
        <v>5</v>
      </c>
    </row>
    <row r="303" spans="1:10" s="1" customFormat="1">
      <c r="A303" s="48"/>
      <c r="B303" s="79"/>
      <c r="C303" s="22" t="s">
        <v>714</v>
      </c>
      <c r="D303" s="22"/>
      <c r="E303" s="24">
        <v>0</v>
      </c>
      <c r="F303" s="22" t="s">
        <v>715</v>
      </c>
      <c r="G303" s="24">
        <v>1800</v>
      </c>
      <c r="H303" s="24">
        <v>1200</v>
      </c>
      <c r="I303" s="22" t="s">
        <v>15</v>
      </c>
      <c r="J303" s="24">
        <v>1</v>
      </c>
    </row>
    <row r="304" spans="1:10" s="1" customFormat="1">
      <c r="A304" s="48"/>
      <c r="B304" s="79"/>
      <c r="C304" s="22" t="s">
        <v>716</v>
      </c>
      <c r="D304" s="22"/>
      <c r="E304" s="24">
        <v>0</v>
      </c>
      <c r="F304" s="22" t="s">
        <v>717</v>
      </c>
      <c r="G304" s="24">
        <v>2400</v>
      </c>
      <c r="H304" s="24">
        <f t="shared" ref="H304:H320" si="3">E304+G304</f>
        <v>2400</v>
      </c>
      <c r="I304" s="22" t="s">
        <v>15</v>
      </c>
      <c r="J304" s="24">
        <v>2</v>
      </c>
    </row>
    <row r="305" spans="1:10" s="1" customFormat="1">
      <c r="A305" s="48"/>
      <c r="B305" s="80"/>
      <c r="C305" s="22" t="s">
        <v>718</v>
      </c>
      <c r="D305" s="22"/>
      <c r="E305" s="24">
        <v>0</v>
      </c>
      <c r="F305" s="22" t="s">
        <v>398</v>
      </c>
      <c r="G305" s="24">
        <v>600</v>
      </c>
      <c r="H305" s="24">
        <f t="shared" si="3"/>
        <v>600</v>
      </c>
      <c r="I305" s="22" t="s">
        <v>18</v>
      </c>
      <c r="J305" s="24">
        <v>4</v>
      </c>
    </row>
    <row r="306" spans="1:10" s="1" customFormat="1">
      <c r="A306" s="48"/>
      <c r="B306" s="78" t="s">
        <v>719</v>
      </c>
      <c r="C306" s="22" t="s">
        <v>720</v>
      </c>
      <c r="D306" s="22"/>
      <c r="E306" s="24">
        <v>0</v>
      </c>
      <c r="F306" s="22" t="s">
        <v>721</v>
      </c>
      <c r="G306" s="24">
        <v>3600</v>
      </c>
      <c r="H306" s="24">
        <f t="shared" si="3"/>
        <v>3600</v>
      </c>
      <c r="I306" s="22" t="s">
        <v>15</v>
      </c>
      <c r="J306" s="24">
        <v>3</v>
      </c>
    </row>
    <row r="307" spans="1:10" s="1" customFormat="1">
      <c r="A307" s="48"/>
      <c r="B307" s="80"/>
      <c r="C307" s="22" t="s">
        <v>722</v>
      </c>
      <c r="D307" s="22"/>
      <c r="E307" s="24">
        <v>0</v>
      </c>
      <c r="F307" s="22" t="s">
        <v>723</v>
      </c>
      <c r="G307" s="24">
        <v>4800</v>
      </c>
      <c r="H307" s="24">
        <f t="shared" si="3"/>
        <v>4800</v>
      </c>
      <c r="I307" s="22" t="s">
        <v>15</v>
      </c>
      <c r="J307" s="24">
        <v>4</v>
      </c>
    </row>
    <row r="308" spans="1:10" s="1" customFormat="1">
      <c r="A308" s="48"/>
      <c r="B308" s="22" t="s">
        <v>724</v>
      </c>
      <c r="C308" s="22" t="s">
        <v>725</v>
      </c>
      <c r="D308" s="22"/>
      <c r="E308" s="24">
        <v>0</v>
      </c>
      <c r="F308" s="22" t="s">
        <v>726</v>
      </c>
      <c r="G308" s="24">
        <v>3000</v>
      </c>
      <c r="H308" s="24">
        <f t="shared" si="3"/>
        <v>3000</v>
      </c>
      <c r="I308" s="22" t="s">
        <v>15</v>
      </c>
      <c r="J308" s="24">
        <v>5</v>
      </c>
    </row>
    <row r="309" spans="1:10" s="1" customFormat="1">
      <c r="A309" s="48"/>
      <c r="B309" s="78" t="s">
        <v>727</v>
      </c>
      <c r="C309" s="22" t="s">
        <v>728</v>
      </c>
      <c r="D309" s="22" t="s">
        <v>729</v>
      </c>
      <c r="E309" s="24">
        <v>200</v>
      </c>
      <c r="F309" s="22"/>
      <c r="G309" s="24">
        <v>0</v>
      </c>
      <c r="H309" s="24">
        <f t="shared" si="3"/>
        <v>200</v>
      </c>
      <c r="I309" s="22" t="s">
        <v>18</v>
      </c>
      <c r="J309" s="24">
        <v>2</v>
      </c>
    </row>
    <row r="310" spans="1:10" s="1" customFormat="1">
      <c r="A310" s="48"/>
      <c r="B310" s="79"/>
      <c r="C310" s="22" t="s">
        <v>730</v>
      </c>
      <c r="D310" s="22" t="s">
        <v>731</v>
      </c>
      <c r="E310" s="24">
        <v>100</v>
      </c>
      <c r="F310" s="22" t="s">
        <v>732</v>
      </c>
      <c r="G310" s="24">
        <v>450</v>
      </c>
      <c r="H310" s="24">
        <f t="shared" si="3"/>
        <v>550</v>
      </c>
      <c r="I310" s="22" t="s">
        <v>18</v>
      </c>
      <c r="J310" s="24">
        <v>1</v>
      </c>
    </row>
    <row r="311" spans="1:10" s="1" customFormat="1">
      <c r="A311" s="48"/>
      <c r="B311" s="79"/>
      <c r="C311" s="22" t="s">
        <v>733</v>
      </c>
      <c r="D311" s="22"/>
      <c r="E311" s="24">
        <v>0</v>
      </c>
      <c r="F311" s="22" t="s">
        <v>734</v>
      </c>
      <c r="G311" s="24">
        <v>850</v>
      </c>
      <c r="H311" s="24">
        <f t="shared" si="3"/>
        <v>850</v>
      </c>
      <c r="I311" s="22" t="s">
        <v>18</v>
      </c>
      <c r="J311" s="24">
        <v>1</v>
      </c>
    </row>
    <row r="312" spans="1:10" s="1" customFormat="1">
      <c r="A312" s="48"/>
      <c r="B312" s="79"/>
      <c r="C312" s="22" t="s">
        <v>735</v>
      </c>
      <c r="D312" s="22" t="s">
        <v>736</v>
      </c>
      <c r="E312" s="24">
        <v>50</v>
      </c>
      <c r="F312" s="22"/>
      <c r="G312" s="24">
        <v>0</v>
      </c>
      <c r="H312" s="24">
        <f t="shared" si="3"/>
        <v>50</v>
      </c>
      <c r="I312" s="22" t="s">
        <v>18</v>
      </c>
      <c r="J312" s="24">
        <v>3</v>
      </c>
    </row>
    <row r="313" spans="1:10" s="1" customFormat="1">
      <c r="A313" s="48"/>
      <c r="B313" s="79"/>
      <c r="C313" s="22" t="s">
        <v>737</v>
      </c>
      <c r="D313" s="22"/>
      <c r="E313" s="24">
        <v>0</v>
      </c>
      <c r="F313" s="22" t="s">
        <v>738</v>
      </c>
      <c r="G313" s="24">
        <v>750</v>
      </c>
      <c r="H313" s="24">
        <f t="shared" si="3"/>
        <v>750</v>
      </c>
      <c r="I313" s="22" t="s">
        <v>18</v>
      </c>
      <c r="J313" s="24">
        <v>2</v>
      </c>
    </row>
    <row r="314" spans="1:10" s="1" customFormat="1">
      <c r="A314" s="48"/>
      <c r="B314" s="79"/>
      <c r="C314" s="22" t="s">
        <v>739</v>
      </c>
      <c r="D314" s="22" t="s">
        <v>740</v>
      </c>
      <c r="E314" s="24">
        <v>100</v>
      </c>
      <c r="F314" s="22"/>
      <c r="G314" s="24">
        <v>0</v>
      </c>
      <c r="H314" s="24">
        <f t="shared" si="3"/>
        <v>100</v>
      </c>
      <c r="I314" s="22" t="s">
        <v>18</v>
      </c>
      <c r="J314" s="24">
        <v>4</v>
      </c>
    </row>
    <row r="315" spans="1:10" s="1" customFormat="1">
      <c r="A315" s="48"/>
      <c r="B315" s="79"/>
      <c r="C315" s="22" t="s">
        <v>741</v>
      </c>
      <c r="D315" s="22"/>
      <c r="E315" s="24">
        <v>0</v>
      </c>
      <c r="F315" s="22" t="s">
        <v>417</v>
      </c>
      <c r="G315" s="24">
        <v>2200</v>
      </c>
      <c r="H315" s="24">
        <f t="shared" si="3"/>
        <v>2200</v>
      </c>
      <c r="I315" s="22" t="s">
        <v>15</v>
      </c>
      <c r="J315" s="24">
        <v>3</v>
      </c>
    </row>
    <row r="316" spans="1:10" s="1" customFormat="1">
      <c r="A316" s="48"/>
      <c r="B316" s="79"/>
      <c r="C316" s="22" t="s">
        <v>742</v>
      </c>
      <c r="D316" s="22" t="s">
        <v>743</v>
      </c>
      <c r="E316" s="24">
        <v>500</v>
      </c>
      <c r="F316" s="22"/>
      <c r="G316" s="24">
        <v>0</v>
      </c>
      <c r="H316" s="24">
        <f t="shared" si="3"/>
        <v>500</v>
      </c>
      <c r="I316" s="22" t="s">
        <v>15</v>
      </c>
      <c r="J316" s="24">
        <v>3</v>
      </c>
    </row>
    <row r="317" spans="1:10" s="1" customFormat="1">
      <c r="A317" s="48"/>
      <c r="B317" s="79"/>
      <c r="C317" s="22" t="s">
        <v>744</v>
      </c>
      <c r="D317" s="22" t="s">
        <v>743</v>
      </c>
      <c r="E317" s="24">
        <v>500</v>
      </c>
      <c r="F317" s="22"/>
      <c r="G317" s="24">
        <v>0</v>
      </c>
      <c r="H317" s="24">
        <f t="shared" si="3"/>
        <v>500</v>
      </c>
      <c r="I317" s="22" t="s">
        <v>15</v>
      </c>
      <c r="J317" s="24">
        <v>2</v>
      </c>
    </row>
    <row r="318" spans="1:10" s="1" customFormat="1">
      <c r="A318" s="48"/>
      <c r="B318" s="80"/>
      <c r="C318" s="22" t="s">
        <v>745</v>
      </c>
      <c r="D318" s="22" t="s">
        <v>743</v>
      </c>
      <c r="E318" s="24">
        <v>500</v>
      </c>
      <c r="F318" s="22"/>
      <c r="G318" s="24">
        <v>0</v>
      </c>
      <c r="H318" s="24">
        <f t="shared" si="3"/>
        <v>500</v>
      </c>
      <c r="I318" s="22" t="s">
        <v>15</v>
      </c>
      <c r="J318" s="24">
        <v>3</v>
      </c>
    </row>
    <row r="319" spans="1:10" s="1" customFormat="1">
      <c r="A319" s="48"/>
      <c r="B319" s="78" t="s">
        <v>746</v>
      </c>
      <c r="C319" s="22" t="s">
        <v>747</v>
      </c>
      <c r="D319" s="22"/>
      <c r="E319" s="24">
        <v>0</v>
      </c>
      <c r="F319" s="22" t="s">
        <v>748</v>
      </c>
      <c r="G319" s="24">
        <v>3600</v>
      </c>
      <c r="H319" s="24">
        <f t="shared" si="3"/>
        <v>3600</v>
      </c>
      <c r="I319" s="22" t="s">
        <v>15</v>
      </c>
      <c r="J319" s="24">
        <v>3</v>
      </c>
    </row>
    <row r="320" spans="1:10" s="1" customFormat="1">
      <c r="A320" s="48"/>
      <c r="B320" s="79"/>
      <c r="C320" s="22" t="s">
        <v>749</v>
      </c>
      <c r="D320" s="22"/>
      <c r="E320" s="24">
        <v>0</v>
      </c>
      <c r="F320" s="22" t="s">
        <v>750</v>
      </c>
      <c r="G320" s="24">
        <v>6000</v>
      </c>
      <c r="H320" s="24">
        <f t="shared" si="3"/>
        <v>6000</v>
      </c>
      <c r="I320" s="22" t="s">
        <v>18</v>
      </c>
      <c r="J320" s="24">
        <v>3</v>
      </c>
    </row>
    <row r="321" spans="1:10" s="1" customFormat="1">
      <c r="A321" s="48"/>
      <c r="B321" s="79"/>
      <c r="C321" s="22" t="s">
        <v>751</v>
      </c>
      <c r="D321" s="22" t="s">
        <v>407</v>
      </c>
      <c r="E321" s="24">
        <v>150</v>
      </c>
      <c r="F321" s="22" t="s">
        <v>252</v>
      </c>
      <c r="G321" s="24">
        <v>1200</v>
      </c>
      <c r="H321" s="24">
        <v>1350</v>
      </c>
      <c r="I321" s="22" t="s">
        <v>18</v>
      </c>
      <c r="J321" s="24">
        <v>1</v>
      </c>
    </row>
    <row r="322" spans="1:10" s="1" customFormat="1">
      <c r="A322" s="48"/>
      <c r="B322" s="79"/>
      <c r="C322" s="22" t="s">
        <v>752</v>
      </c>
      <c r="D322" s="22" t="s">
        <v>120</v>
      </c>
      <c r="E322" s="24">
        <v>500</v>
      </c>
      <c r="F322" s="22"/>
      <c r="G322" s="24">
        <v>0</v>
      </c>
      <c r="H322" s="24">
        <f t="shared" ref="H322:H329" si="4">E322+G322</f>
        <v>500</v>
      </c>
      <c r="I322" s="22" t="s">
        <v>15</v>
      </c>
      <c r="J322" s="24">
        <v>2</v>
      </c>
    </row>
    <row r="323" spans="1:10" s="1" customFormat="1">
      <c r="A323" s="48"/>
      <c r="B323" s="79"/>
      <c r="C323" s="22" t="s">
        <v>753</v>
      </c>
      <c r="D323" s="22" t="s">
        <v>754</v>
      </c>
      <c r="E323" s="24">
        <v>1200</v>
      </c>
      <c r="F323" s="22"/>
      <c r="G323" s="24">
        <v>0</v>
      </c>
      <c r="H323" s="24">
        <f t="shared" si="4"/>
        <v>1200</v>
      </c>
      <c r="I323" s="22" t="s">
        <v>15</v>
      </c>
      <c r="J323" s="24">
        <v>3</v>
      </c>
    </row>
    <row r="324" spans="1:10" s="1" customFormat="1">
      <c r="A324" s="48"/>
      <c r="B324" s="79"/>
      <c r="C324" s="22" t="s">
        <v>755</v>
      </c>
      <c r="D324" s="22"/>
      <c r="E324" s="24">
        <v>0</v>
      </c>
      <c r="F324" s="22" t="s">
        <v>756</v>
      </c>
      <c r="G324" s="24">
        <v>1200</v>
      </c>
      <c r="H324" s="24">
        <f t="shared" si="4"/>
        <v>1200</v>
      </c>
      <c r="I324" s="22" t="s">
        <v>15</v>
      </c>
      <c r="J324" s="24">
        <v>1</v>
      </c>
    </row>
    <row r="325" spans="1:10" s="1" customFormat="1">
      <c r="A325" s="48"/>
      <c r="B325" s="79"/>
      <c r="C325" s="22" t="s">
        <v>757</v>
      </c>
      <c r="D325" s="22"/>
      <c r="E325" s="24">
        <v>0</v>
      </c>
      <c r="F325" s="22" t="s">
        <v>758</v>
      </c>
      <c r="G325" s="24">
        <v>6000</v>
      </c>
      <c r="H325" s="24">
        <f t="shared" si="4"/>
        <v>6000</v>
      </c>
      <c r="I325" s="22" t="s">
        <v>15</v>
      </c>
      <c r="J325" s="24">
        <v>5</v>
      </c>
    </row>
    <row r="326" spans="1:10" s="1" customFormat="1">
      <c r="A326" s="48"/>
      <c r="B326" s="79"/>
      <c r="C326" s="22" t="s">
        <v>759</v>
      </c>
      <c r="D326" s="22" t="s">
        <v>273</v>
      </c>
      <c r="E326" s="24">
        <v>200</v>
      </c>
      <c r="F326" s="22" t="s">
        <v>205</v>
      </c>
      <c r="G326" s="24">
        <v>4400</v>
      </c>
      <c r="H326" s="24">
        <f t="shared" si="4"/>
        <v>4600</v>
      </c>
      <c r="I326" s="22" t="s">
        <v>18</v>
      </c>
      <c r="J326" s="24">
        <v>3</v>
      </c>
    </row>
    <row r="327" spans="1:10" s="1" customFormat="1">
      <c r="A327" s="48"/>
      <c r="B327" s="79"/>
      <c r="C327" s="22" t="s">
        <v>760</v>
      </c>
      <c r="D327" s="22"/>
      <c r="E327" s="24">
        <v>0</v>
      </c>
      <c r="F327" s="22" t="s">
        <v>761</v>
      </c>
      <c r="G327" s="24">
        <v>4800</v>
      </c>
      <c r="H327" s="24">
        <f t="shared" si="4"/>
        <v>4800</v>
      </c>
      <c r="I327" s="22" t="s">
        <v>15</v>
      </c>
      <c r="J327" s="24">
        <v>4</v>
      </c>
    </row>
    <row r="328" spans="1:10" s="1" customFormat="1">
      <c r="A328" s="48"/>
      <c r="B328" s="79"/>
      <c r="C328" s="22" t="s">
        <v>762</v>
      </c>
      <c r="D328" s="22" t="s">
        <v>763</v>
      </c>
      <c r="E328" s="24">
        <v>600</v>
      </c>
      <c r="F328" s="22"/>
      <c r="G328" s="24">
        <v>0</v>
      </c>
      <c r="H328" s="24">
        <f t="shared" si="4"/>
        <v>600</v>
      </c>
      <c r="I328" s="22" t="s">
        <v>15</v>
      </c>
      <c r="J328" s="24">
        <v>3</v>
      </c>
    </row>
    <row r="329" spans="1:10" s="1" customFormat="1">
      <c r="A329" s="48"/>
      <c r="B329" s="79"/>
      <c r="C329" s="22" t="s">
        <v>764</v>
      </c>
      <c r="D329" s="22" t="s">
        <v>120</v>
      </c>
      <c r="E329" s="24">
        <v>500</v>
      </c>
      <c r="F329" s="22"/>
      <c r="G329" s="24">
        <v>0</v>
      </c>
      <c r="H329" s="24">
        <f t="shared" si="4"/>
        <v>500</v>
      </c>
      <c r="I329" s="22" t="s">
        <v>15</v>
      </c>
      <c r="J329" s="24">
        <v>5</v>
      </c>
    </row>
    <row r="330" spans="1:10" s="1" customFormat="1">
      <c r="A330" s="48"/>
      <c r="B330" s="79"/>
      <c r="C330" s="22" t="s">
        <v>765</v>
      </c>
      <c r="D330" s="22" t="s">
        <v>763</v>
      </c>
      <c r="E330" s="24">
        <v>600</v>
      </c>
      <c r="F330" s="22" t="s">
        <v>202</v>
      </c>
      <c r="G330" s="24">
        <v>4200</v>
      </c>
      <c r="H330" s="24">
        <v>3600</v>
      </c>
      <c r="I330" s="22" t="s">
        <v>15</v>
      </c>
      <c r="J330" s="24">
        <v>3</v>
      </c>
    </row>
    <row r="331" spans="1:10" s="1" customFormat="1">
      <c r="A331" s="48"/>
      <c r="B331" s="79"/>
      <c r="C331" s="22" t="s">
        <v>766</v>
      </c>
      <c r="D331" s="22" t="s">
        <v>767</v>
      </c>
      <c r="E331" s="24">
        <v>520</v>
      </c>
      <c r="F331" s="22"/>
      <c r="G331" s="24">
        <v>0</v>
      </c>
      <c r="H331" s="24">
        <f t="shared" ref="H331:H338" si="5">E331+G331</f>
        <v>520</v>
      </c>
      <c r="I331" s="22" t="s">
        <v>15</v>
      </c>
      <c r="J331" s="24">
        <v>2</v>
      </c>
    </row>
    <row r="332" spans="1:10" s="1" customFormat="1">
      <c r="A332" s="48"/>
      <c r="B332" s="79"/>
      <c r="C332" s="22" t="s">
        <v>768</v>
      </c>
      <c r="D332" s="22"/>
      <c r="E332" s="24">
        <v>0</v>
      </c>
      <c r="F332" s="22" t="s">
        <v>769</v>
      </c>
      <c r="G332" s="24">
        <v>4800</v>
      </c>
      <c r="H332" s="24">
        <f t="shared" si="5"/>
        <v>4800</v>
      </c>
      <c r="I332" s="22" t="s">
        <v>15</v>
      </c>
      <c r="J332" s="24">
        <v>4</v>
      </c>
    </row>
    <row r="333" spans="1:10" s="1" customFormat="1">
      <c r="A333" s="48"/>
      <c r="B333" s="79"/>
      <c r="C333" s="22" t="s">
        <v>770</v>
      </c>
      <c r="D333" s="22" t="s">
        <v>763</v>
      </c>
      <c r="E333" s="24">
        <v>600</v>
      </c>
      <c r="F333" s="22" t="s">
        <v>205</v>
      </c>
      <c r="G333" s="24">
        <v>4400</v>
      </c>
      <c r="H333" s="24">
        <v>3600</v>
      </c>
      <c r="I333" s="22" t="s">
        <v>15</v>
      </c>
      <c r="J333" s="24">
        <v>3</v>
      </c>
    </row>
    <row r="334" spans="1:10" s="1" customFormat="1">
      <c r="A334" s="48"/>
      <c r="B334" s="79"/>
      <c r="C334" s="22" t="s">
        <v>771</v>
      </c>
      <c r="D334" s="22"/>
      <c r="E334" s="24">
        <v>0</v>
      </c>
      <c r="F334" s="22" t="s">
        <v>772</v>
      </c>
      <c r="G334" s="24">
        <v>2000</v>
      </c>
      <c r="H334" s="24">
        <f t="shared" si="5"/>
        <v>2000</v>
      </c>
      <c r="I334" s="22" t="s">
        <v>18</v>
      </c>
      <c r="J334" s="24">
        <v>1</v>
      </c>
    </row>
    <row r="335" spans="1:10" s="1" customFormat="1">
      <c r="A335" s="48"/>
      <c r="B335" s="79"/>
      <c r="C335" s="22" t="s">
        <v>773</v>
      </c>
      <c r="D335" s="22"/>
      <c r="E335" s="24">
        <v>0</v>
      </c>
      <c r="F335" s="22" t="s">
        <v>774</v>
      </c>
      <c r="G335" s="24">
        <v>6000</v>
      </c>
      <c r="H335" s="24">
        <f t="shared" si="5"/>
        <v>6000</v>
      </c>
      <c r="I335" s="22" t="s">
        <v>15</v>
      </c>
      <c r="J335" s="24">
        <v>5</v>
      </c>
    </row>
    <row r="336" spans="1:10" s="1" customFormat="1">
      <c r="A336" s="48"/>
      <c r="B336" s="79"/>
      <c r="C336" s="22" t="s">
        <v>775</v>
      </c>
      <c r="D336" s="22"/>
      <c r="E336" s="24">
        <v>0</v>
      </c>
      <c r="F336" s="22" t="s">
        <v>776</v>
      </c>
      <c r="G336" s="24">
        <v>2400</v>
      </c>
      <c r="H336" s="24">
        <f t="shared" si="5"/>
        <v>2400</v>
      </c>
      <c r="I336" s="22" t="s">
        <v>15</v>
      </c>
      <c r="J336" s="24">
        <v>2</v>
      </c>
    </row>
    <row r="337" spans="1:10" s="1" customFormat="1">
      <c r="A337" s="48"/>
      <c r="B337" s="79"/>
      <c r="C337" s="22" t="s">
        <v>777</v>
      </c>
      <c r="D337" s="22"/>
      <c r="E337" s="24">
        <v>0</v>
      </c>
      <c r="F337" s="22" t="s">
        <v>202</v>
      </c>
      <c r="G337" s="24">
        <v>1200</v>
      </c>
      <c r="H337" s="24">
        <f t="shared" si="5"/>
        <v>1200</v>
      </c>
      <c r="I337" s="22" t="s">
        <v>15</v>
      </c>
      <c r="J337" s="24">
        <v>1</v>
      </c>
    </row>
    <row r="338" spans="1:10" s="1" customFormat="1">
      <c r="A338" s="48"/>
      <c r="B338" s="79"/>
      <c r="C338" s="22" t="s">
        <v>778</v>
      </c>
      <c r="D338" s="22" t="s">
        <v>763</v>
      </c>
      <c r="E338" s="24">
        <v>600</v>
      </c>
      <c r="F338" s="22"/>
      <c r="G338" s="24">
        <v>0</v>
      </c>
      <c r="H338" s="24">
        <f t="shared" si="5"/>
        <v>600</v>
      </c>
      <c r="I338" s="22" t="s">
        <v>15</v>
      </c>
      <c r="J338" s="24">
        <v>3</v>
      </c>
    </row>
    <row r="339" spans="1:10" s="1" customFormat="1">
      <c r="A339" s="48"/>
      <c r="B339" s="80"/>
      <c r="C339" s="22" t="s">
        <v>779</v>
      </c>
      <c r="D339" s="22"/>
      <c r="E339" s="24">
        <v>0</v>
      </c>
      <c r="F339" s="22" t="s">
        <v>774</v>
      </c>
      <c r="G339" s="24">
        <v>8000</v>
      </c>
      <c r="H339" s="24">
        <v>4800</v>
      </c>
      <c r="I339" s="22" t="s">
        <v>15</v>
      </c>
      <c r="J339" s="24">
        <v>4</v>
      </c>
    </row>
    <row r="340" spans="1:10" s="1" customFormat="1">
      <c r="A340" s="48"/>
      <c r="B340" s="78" t="s">
        <v>780</v>
      </c>
      <c r="C340" s="23" t="s">
        <v>781</v>
      </c>
      <c r="D340" s="16" t="s">
        <v>782</v>
      </c>
      <c r="E340" s="24">
        <v>380</v>
      </c>
      <c r="F340" s="16"/>
      <c r="G340" s="24">
        <v>0</v>
      </c>
      <c r="H340" s="24">
        <f t="shared" ref="H340:H344" si="6">E340+G340</f>
        <v>380</v>
      </c>
      <c r="I340" s="22" t="s">
        <v>18</v>
      </c>
      <c r="J340" s="24">
        <v>4</v>
      </c>
    </row>
    <row r="341" spans="1:10" s="1" customFormat="1">
      <c r="A341" s="48"/>
      <c r="B341" s="80"/>
      <c r="C341" s="23" t="s">
        <v>783</v>
      </c>
      <c r="D341" s="22" t="s">
        <v>620</v>
      </c>
      <c r="E341" s="24">
        <v>600</v>
      </c>
      <c r="F341" s="22"/>
      <c r="G341" s="24">
        <v>0</v>
      </c>
      <c r="H341" s="24">
        <f t="shared" si="6"/>
        <v>600</v>
      </c>
      <c r="I341" s="22" t="s">
        <v>15</v>
      </c>
      <c r="J341" s="24">
        <v>4</v>
      </c>
    </row>
    <row r="342" spans="1:10" s="1" customFormat="1">
      <c r="A342" s="48"/>
      <c r="B342" s="78" t="s">
        <v>784</v>
      </c>
      <c r="C342" s="22" t="s">
        <v>785</v>
      </c>
      <c r="D342" s="22" t="s">
        <v>109</v>
      </c>
      <c r="E342" s="24">
        <v>1500</v>
      </c>
      <c r="F342" s="22"/>
      <c r="G342" s="24">
        <v>0</v>
      </c>
      <c r="H342" s="24">
        <f t="shared" si="6"/>
        <v>1500</v>
      </c>
      <c r="I342" s="22" t="s">
        <v>15</v>
      </c>
      <c r="J342" s="24">
        <v>4</v>
      </c>
    </row>
    <row r="343" spans="1:10" s="1" customFormat="1">
      <c r="A343" s="48"/>
      <c r="B343" s="79"/>
      <c r="C343" s="22" t="s">
        <v>786</v>
      </c>
      <c r="D343" s="22"/>
      <c r="E343" s="24">
        <v>0</v>
      </c>
      <c r="F343" s="22" t="s">
        <v>756</v>
      </c>
      <c r="G343" s="24">
        <v>4800</v>
      </c>
      <c r="H343" s="24">
        <f t="shared" si="6"/>
        <v>4800</v>
      </c>
      <c r="I343" s="22" t="s">
        <v>15</v>
      </c>
      <c r="J343" s="24">
        <v>5</v>
      </c>
    </row>
    <row r="344" spans="1:10" s="1" customFormat="1">
      <c r="A344" s="48"/>
      <c r="B344" s="79"/>
      <c r="C344" s="22" t="s">
        <v>787</v>
      </c>
      <c r="D344" s="22" t="s">
        <v>109</v>
      </c>
      <c r="E344" s="24">
        <v>1500</v>
      </c>
      <c r="F344" s="22"/>
      <c r="G344" s="24">
        <v>0</v>
      </c>
      <c r="H344" s="24">
        <f t="shared" si="6"/>
        <v>1500</v>
      </c>
      <c r="I344" s="22" t="s">
        <v>15</v>
      </c>
      <c r="J344" s="24">
        <v>4</v>
      </c>
    </row>
    <row r="345" spans="1:10" s="1" customFormat="1">
      <c r="A345" s="48"/>
      <c r="B345" s="79"/>
      <c r="C345" s="22" t="s">
        <v>788</v>
      </c>
      <c r="D345" s="22"/>
      <c r="E345" s="24">
        <v>1500</v>
      </c>
      <c r="F345" s="22" t="s">
        <v>263</v>
      </c>
      <c r="G345" s="24">
        <v>4000</v>
      </c>
      <c r="H345" s="24">
        <v>4800</v>
      </c>
      <c r="I345" s="22" t="s">
        <v>15</v>
      </c>
      <c r="J345" s="24">
        <v>4</v>
      </c>
    </row>
    <row r="346" spans="1:10" s="1" customFormat="1">
      <c r="A346" s="48"/>
      <c r="B346" s="80"/>
      <c r="C346" s="22" t="s">
        <v>789</v>
      </c>
      <c r="D346" s="22" t="s">
        <v>109</v>
      </c>
      <c r="E346" s="24">
        <v>1500</v>
      </c>
      <c r="F346" s="22"/>
      <c r="G346" s="24">
        <v>0</v>
      </c>
      <c r="H346" s="24">
        <f t="shared" ref="H346:H360" si="7">E346+G346</f>
        <v>1500</v>
      </c>
      <c r="I346" s="22" t="s">
        <v>15</v>
      </c>
      <c r="J346" s="24">
        <v>3</v>
      </c>
    </row>
    <row r="347" spans="1:10" s="1" customFormat="1">
      <c r="A347" s="48"/>
      <c r="B347" s="78" t="s">
        <v>790</v>
      </c>
      <c r="C347" s="22" t="s">
        <v>791</v>
      </c>
      <c r="D347" s="22"/>
      <c r="E347" s="24">
        <v>0</v>
      </c>
      <c r="F347" s="22" t="s">
        <v>792</v>
      </c>
      <c r="G347" s="24">
        <v>6000</v>
      </c>
      <c r="H347" s="24">
        <f t="shared" si="7"/>
        <v>6000</v>
      </c>
      <c r="I347" s="22" t="s">
        <v>15</v>
      </c>
      <c r="J347" s="24">
        <v>5</v>
      </c>
    </row>
    <row r="348" spans="1:10" s="1" customFormat="1">
      <c r="A348" s="48"/>
      <c r="B348" s="79"/>
      <c r="C348" s="22" t="s">
        <v>793</v>
      </c>
      <c r="D348" s="22"/>
      <c r="E348" s="24">
        <v>0</v>
      </c>
      <c r="F348" s="22" t="s">
        <v>794</v>
      </c>
      <c r="G348" s="24">
        <v>4120</v>
      </c>
      <c r="H348" s="24">
        <f t="shared" si="7"/>
        <v>4120</v>
      </c>
      <c r="I348" s="22" t="s">
        <v>15</v>
      </c>
      <c r="J348" s="24">
        <v>8</v>
      </c>
    </row>
    <row r="349" spans="1:10" s="1" customFormat="1">
      <c r="A349" s="48"/>
      <c r="B349" s="79"/>
      <c r="C349" s="22" t="s">
        <v>795</v>
      </c>
      <c r="D349" s="22" t="s">
        <v>796</v>
      </c>
      <c r="E349" s="24">
        <v>0</v>
      </c>
      <c r="F349" s="22" t="s">
        <v>797</v>
      </c>
      <c r="G349" s="24">
        <v>3600</v>
      </c>
      <c r="H349" s="24">
        <f t="shared" si="7"/>
        <v>3600</v>
      </c>
      <c r="I349" s="22" t="s">
        <v>15</v>
      </c>
      <c r="J349" s="24">
        <v>3</v>
      </c>
    </row>
    <row r="350" spans="1:10" s="1" customFormat="1">
      <c r="A350" s="48"/>
      <c r="B350" s="79"/>
      <c r="C350" s="22" t="s">
        <v>798</v>
      </c>
      <c r="D350" s="22"/>
      <c r="E350" s="24">
        <v>0</v>
      </c>
      <c r="F350" s="22" t="s">
        <v>394</v>
      </c>
      <c r="G350" s="24">
        <v>480</v>
      </c>
      <c r="H350" s="24">
        <f t="shared" si="7"/>
        <v>480</v>
      </c>
      <c r="I350" s="22" t="s">
        <v>18</v>
      </c>
      <c r="J350" s="24">
        <v>1</v>
      </c>
    </row>
    <row r="351" spans="1:10" s="1" customFormat="1">
      <c r="A351" s="48"/>
      <c r="B351" s="79"/>
      <c r="C351" s="22" t="s">
        <v>799</v>
      </c>
      <c r="D351" s="22"/>
      <c r="E351" s="24">
        <v>0</v>
      </c>
      <c r="F351" s="22" t="s">
        <v>200</v>
      </c>
      <c r="G351" s="24">
        <v>1600</v>
      </c>
      <c r="H351" s="24">
        <f t="shared" si="7"/>
        <v>1600</v>
      </c>
      <c r="I351" s="22" t="s">
        <v>18</v>
      </c>
      <c r="J351" s="24">
        <v>5</v>
      </c>
    </row>
    <row r="352" spans="1:10" s="1" customFormat="1">
      <c r="A352" s="48"/>
      <c r="B352" s="79"/>
      <c r="C352" s="22" t="s">
        <v>800</v>
      </c>
      <c r="D352" s="22" t="s">
        <v>338</v>
      </c>
      <c r="E352" s="24">
        <v>100</v>
      </c>
      <c r="F352" s="22" t="s">
        <v>60</v>
      </c>
      <c r="G352" s="24">
        <v>880</v>
      </c>
      <c r="H352" s="24">
        <f t="shared" si="7"/>
        <v>980</v>
      </c>
      <c r="I352" s="22" t="s">
        <v>18</v>
      </c>
      <c r="J352" s="24">
        <v>3</v>
      </c>
    </row>
    <row r="353" spans="1:10" s="1" customFormat="1">
      <c r="A353" s="48"/>
      <c r="B353" s="79"/>
      <c r="C353" s="22" t="s">
        <v>801</v>
      </c>
      <c r="D353" s="22"/>
      <c r="E353" s="24">
        <v>0</v>
      </c>
      <c r="F353" s="22" t="s">
        <v>802</v>
      </c>
      <c r="G353" s="24">
        <v>1040</v>
      </c>
      <c r="H353" s="24">
        <f t="shared" si="7"/>
        <v>1040</v>
      </c>
      <c r="I353" s="22" t="s">
        <v>18</v>
      </c>
      <c r="J353" s="24">
        <v>2</v>
      </c>
    </row>
    <row r="354" spans="1:10" s="1" customFormat="1">
      <c r="A354" s="48"/>
      <c r="B354" s="79"/>
      <c r="C354" s="22" t="s">
        <v>803</v>
      </c>
      <c r="D354" s="22" t="s">
        <v>338</v>
      </c>
      <c r="E354" s="24">
        <v>100</v>
      </c>
      <c r="F354" s="22" t="s">
        <v>804</v>
      </c>
      <c r="G354" s="24">
        <v>980</v>
      </c>
      <c r="H354" s="24">
        <f t="shared" si="7"/>
        <v>1080</v>
      </c>
      <c r="I354" s="22" t="s">
        <v>18</v>
      </c>
      <c r="J354" s="24">
        <v>5</v>
      </c>
    </row>
    <row r="355" spans="1:10" s="1" customFormat="1">
      <c r="A355" s="48"/>
      <c r="B355" s="79"/>
      <c r="C355" s="22" t="s">
        <v>805</v>
      </c>
      <c r="D355" s="22" t="s">
        <v>243</v>
      </c>
      <c r="E355" s="24">
        <v>50</v>
      </c>
      <c r="F355" s="22" t="s">
        <v>78</v>
      </c>
      <c r="G355" s="24">
        <v>640</v>
      </c>
      <c r="H355" s="24">
        <f t="shared" si="7"/>
        <v>690</v>
      </c>
      <c r="I355" s="22" t="s">
        <v>18</v>
      </c>
      <c r="J355" s="24">
        <v>2</v>
      </c>
    </row>
    <row r="356" spans="1:10" s="1" customFormat="1">
      <c r="A356" s="48"/>
      <c r="B356" s="79"/>
      <c r="C356" s="22" t="s">
        <v>779</v>
      </c>
      <c r="D356" s="22" t="s">
        <v>806</v>
      </c>
      <c r="E356" s="24">
        <v>150</v>
      </c>
      <c r="F356" s="22" t="s">
        <v>807</v>
      </c>
      <c r="G356" s="24">
        <v>1160</v>
      </c>
      <c r="H356" s="24">
        <f t="shared" si="7"/>
        <v>1310</v>
      </c>
      <c r="I356" s="22" t="s">
        <v>18</v>
      </c>
      <c r="J356" s="24">
        <v>2</v>
      </c>
    </row>
    <row r="357" spans="1:10" s="1" customFormat="1">
      <c r="A357" s="48"/>
      <c r="B357" s="79"/>
      <c r="C357" s="22" t="s">
        <v>808</v>
      </c>
      <c r="D357" s="22" t="s">
        <v>809</v>
      </c>
      <c r="E357" s="24">
        <v>150</v>
      </c>
      <c r="F357" s="22" t="s">
        <v>802</v>
      </c>
      <c r="G357" s="24">
        <v>1040</v>
      </c>
      <c r="H357" s="24">
        <f t="shared" si="7"/>
        <v>1190</v>
      </c>
      <c r="I357" s="22" t="s">
        <v>18</v>
      </c>
      <c r="J357" s="24">
        <v>3</v>
      </c>
    </row>
    <row r="358" spans="1:10" s="1" customFormat="1">
      <c r="A358" s="48"/>
      <c r="B358" s="79"/>
      <c r="C358" s="22" t="s">
        <v>810</v>
      </c>
      <c r="D358" s="22" t="s">
        <v>811</v>
      </c>
      <c r="E358" s="24">
        <v>3820</v>
      </c>
      <c r="F358" s="22"/>
      <c r="G358" s="24">
        <v>0</v>
      </c>
      <c r="H358" s="24">
        <f t="shared" si="7"/>
        <v>3820</v>
      </c>
      <c r="I358" s="22" t="s">
        <v>15</v>
      </c>
      <c r="J358" s="24">
        <v>4</v>
      </c>
    </row>
    <row r="359" spans="1:10" s="1" customFormat="1">
      <c r="A359" s="48"/>
      <c r="B359" s="79"/>
      <c r="C359" s="22" t="s">
        <v>812</v>
      </c>
      <c r="D359" s="22" t="s">
        <v>813</v>
      </c>
      <c r="E359" s="24">
        <v>6000</v>
      </c>
      <c r="F359" s="22"/>
      <c r="G359" s="24">
        <v>0</v>
      </c>
      <c r="H359" s="24">
        <f t="shared" si="7"/>
        <v>6000</v>
      </c>
      <c r="I359" s="22" t="s">
        <v>15</v>
      </c>
      <c r="J359" s="24">
        <v>5</v>
      </c>
    </row>
    <row r="360" spans="1:10" s="1" customFormat="1">
      <c r="A360" s="48"/>
      <c r="B360" s="79"/>
      <c r="C360" s="22" t="s">
        <v>814</v>
      </c>
      <c r="D360" s="22" t="s">
        <v>815</v>
      </c>
      <c r="E360" s="24">
        <v>6000</v>
      </c>
      <c r="F360" s="22"/>
      <c r="G360" s="24">
        <v>0</v>
      </c>
      <c r="H360" s="24">
        <f t="shared" si="7"/>
        <v>6000</v>
      </c>
      <c r="I360" s="22" t="s">
        <v>15</v>
      </c>
      <c r="J360" s="24">
        <v>5</v>
      </c>
    </row>
    <row r="361" spans="1:10" s="1" customFormat="1">
      <c r="A361" s="48"/>
      <c r="B361" s="79"/>
      <c r="C361" s="22" t="s">
        <v>816</v>
      </c>
      <c r="D361" s="22"/>
      <c r="E361" s="24">
        <v>0</v>
      </c>
      <c r="F361" s="22" t="s">
        <v>817</v>
      </c>
      <c r="G361" s="24">
        <v>4360</v>
      </c>
      <c r="H361" s="24">
        <v>4360</v>
      </c>
      <c r="I361" s="22" t="s">
        <v>15</v>
      </c>
      <c r="J361" s="24">
        <v>4</v>
      </c>
    </row>
    <row r="362" spans="1:10" s="1" customFormat="1">
      <c r="A362" s="48"/>
      <c r="B362" s="79"/>
      <c r="C362" s="18" t="s">
        <v>818</v>
      </c>
      <c r="D362" s="22"/>
      <c r="E362" s="24">
        <v>0</v>
      </c>
      <c r="F362" s="22" t="s">
        <v>819</v>
      </c>
      <c r="G362" s="24">
        <v>4480</v>
      </c>
      <c r="H362" s="24">
        <v>4480</v>
      </c>
      <c r="I362" s="22" t="s">
        <v>15</v>
      </c>
      <c r="J362" s="24">
        <v>4</v>
      </c>
    </row>
    <row r="363" spans="1:10" s="1" customFormat="1">
      <c r="A363" s="48"/>
      <c r="B363" s="80"/>
      <c r="C363" s="22" t="s">
        <v>820</v>
      </c>
      <c r="D363" s="22"/>
      <c r="E363" s="24">
        <v>0</v>
      </c>
      <c r="F363" s="22" t="s">
        <v>821</v>
      </c>
      <c r="G363" s="24">
        <v>2400</v>
      </c>
      <c r="H363" s="24">
        <f>E363+G363</f>
        <v>2400</v>
      </c>
      <c r="I363" s="22" t="s">
        <v>15</v>
      </c>
      <c r="J363" s="24">
        <v>2</v>
      </c>
    </row>
    <row r="364" spans="1:10" s="1" customFormat="1">
      <c r="A364" s="48"/>
      <c r="B364" s="78" t="s">
        <v>822</v>
      </c>
      <c r="C364" s="22" t="s">
        <v>823</v>
      </c>
      <c r="D364" s="22" t="s">
        <v>824</v>
      </c>
      <c r="E364" s="24">
        <v>1100</v>
      </c>
      <c r="F364" s="22" t="s">
        <v>47</v>
      </c>
      <c r="G364" s="24">
        <v>1400</v>
      </c>
      <c r="H364" s="24">
        <v>2400</v>
      </c>
      <c r="I364" s="22" t="s">
        <v>18</v>
      </c>
      <c r="J364" s="24">
        <v>2</v>
      </c>
    </row>
    <row r="365" spans="1:10" s="1" customFormat="1">
      <c r="A365" s="48"/>
      <c r="B365" s="79"/>
      <c r="C365" s="18" t="s">
        <v>825</v>
      </c>
      <c r="D365" s="22"/>
      <c r="E365" s="24">
        <v>0</v>
      </c>
      <c r="F365" s="22" t="s">
        <v>252</v>
      </c>
      <c r="G365" s="24">
        <v>1200</v>
      </c>
      <c r="H365" s="24">
        <f>E365+G365</f>
        <v>1200</v>
      </c>
      <c r="I365" s="22" t="s">
        <v>18</v>
      </c>
      <c r="J365" s="24">
        <v>3</v>
      </c>
    </row>
    <row r="366" spans="1:10" s="1" customFormat="1">
      <c r="A366" s="48"/>
      <c r="B366" s="80"/>
      <c r="C366" s="22" t="s">
        <v>826</v>
      </c>
      <c r="D366" s="22" t="s">
        <v>827</v>
      </c>
      <c r="E366" s="24">
        <v>13100</v>
      </c>
      <c r="F366" s="22"/>
      <c r="G366" s="24">
        <v>0</v>
      </c>
      <c r="H366" s="24">
        <v>2400</v>
      </c>
      <c r="I366" s="22" t="s">
        <v>15</v>
      </c>
      <c r="J366" s="24">
        <v>2</v>
      </c>
    </row>
    <row r="367" spans="1:10" s="1" customFormat="1">
      <c r="A367" s="48"/>
      <c r="B367" s="78" t="s">
        <v>828</v>
      </c>
      <c r="C367" s="22" t="s">
        <v>694</v>
      </c>
      <c r="D367" s="22" t="s">
        <v>109</v>
      </c>
      <c r="E367" s="24">
        <v>3000</v>
      </c>
      <c r="F367" s="22" t="s">
        <v>829</v>
      </c>
      <c r="G367" s="24">
        <v>5200</v>
      </c>
      <c r="H367" s="24">
        <v>8000</v>
      </c>
      <c r="I367" s="22" t="s">
        <v>18</v>
      </c>
      <c r="J367" s="24">
        <v>4</v>
      </c>
    </row>
    <row r="368" spans="1:10" s="1" customFormat="1">
      <c r="A368" s="48"/>
      <c r="B368" s="79"/>
      <c r="C368" s="22" t="s">
        <v>830</v>
      </c>
      <c r="D368" s="22" t="s">
        <v>831</v>
      </c>
      <c r="E368" s="24">
        <v>7200</v>
      </c>
      <c r="F368" s="22" t="s">
        <v>832</v>
      </c>
      <c r="G368" s="24">
        <v>9800</v>
      </c>
      <c r="H368" s="24">
        <v>3600</v>
      </c>
      <c r="I368" s="22" t="s">
        <v>15</v>
      </c>
      <c r="J368" s="24">
        <v>3</v>
      </c>
    </row>
    <row r="369" spans="1:10" s="1" customFormat="1">
      <c r="A369" s="48"/>
      <c r="B369" s="79"/>
      <c r="C369" s="22" t="s">
        <v>833</v>
      </c>
      <c r="D369" s="22" t="s">
        <v>834</v>
      </c>
      <c r="E369" s="24">
        <v>260</v>
      </c>
      <c r="F369" s="22" t="s">
        <v>835</v>
      </c>
      <c r="G369" s="24">
        <v>1000</v>
      </c>
      <c r="H369" s="24">
        <v>1260</v>
      </c>
      <c r="I369" s="22" t="s">
        <v>18</v>
      </c>
      <c r="J369" s="24">
        <v>4</v>
      </c>
    </row>
    <row r="370" spans="1:10" s="1" customFormat="1">
      <c r="A370" s="48"/>
      <c r="B370" s="79"/>
      <c r="C370" s="22" t="s">
        <v>836</v>
      </c>
      <c r="D370" s="22"/>
      <c r="E370" s="24">
        <v>0</v>
      </c>
      <c r="F370" s="22" t="s">
        <v>837</v>
      </c>
      <c r="G370" s="24">
        <v>3900</v>
      </c>
      <c r="H370" s="24">
        <v>2400</v>
      </c>
      <c r="I370" s="22" t="s">
        <v>15</v>
      </c>
      <c r="J370" s="24">
        <v>2</v>
      </c>
    </row>
    <row r="371" spans="1:10" s="1" customFormat="1">
      <c r="A371" s="48"/>
      <c r="B371" s="79"/>
      <c r="C371" s="22" t="s">
        <v>838</v>
      </c>
      <c r="D371" s="22"/>
      <c r="E371" s="24">
        <v>0</v>
      </c>
      <c r="F371" s="22" t="s">
        <v>839</v>
      </c>
      <c r="G371" s="24">
        <v>16000</v>
      </c>
      <c r="H371" s="24">
        <v>1200</v>
      </c>
      <c r="I371" s="22" t="s">
        <v>15</v>
      </c>
      <c r="J371" s="24">
        <v>1</v>
      </c>
    </row>
    <row r="372" spans="1:10" s="1" customFormat="1">
      <c r="A372" s="48"/>
      <c r="B372" s="79"/>
      <c r="C372" s="22" t="s">
        <v>840</v>
      </c>
      <c r="D372" s="22" t="s">
        <v>841</v>
      </c>
      <c r="E372" s="24">
        <v>5000</v>
      </c>
      <c r="F372" s="22" t="s">
        <v>842</v>
      </c>
      <c r="G372" s="24">
        <v>6000</v>
      </c>
      <c r="H372" s="24">
        <v>3600</v>
      </c>
      <c r="I372" s="22" t="s">
        <v>15</v>
      </c>
      <c r="J372" s="24">
        <v>3</v>
      </c>
    </row>
    <row r="373" spans="1:10" s="1" customFormat="1">
      <c r="A373" s="48"/>
      <c r="B373" s="79"/>
      <c r="C373" s="22" t="s">
        <v>843</v>
      </c>
      <c r="D373" s="22" t="s">
        <v>559</v>
      </c>
      <c r="E373" s="24">
        <v>2100</v>
      </c>
      <c r="F373" s="22"/>
      <c r="G373" s="24">
        <v>0</v>
      </c>
      <c r="H373" s="24">
        <v>2100</v>
      </c>
      <c r="I373" s="22" t="s">
        <v>15</v>
      </c>
      <c r="J373" s="24">
        <v>7</v>
      </c>
    </row>
    <row r="374" spans="1:10" s="1" customFormat="1">
      <c r="A374" s="48"/>
      <c r="B374" s="79"/>
      <c r="C374" s="22" t="s">
        <v>844</v>
      </c>
      <c r="D374" s="22" t="s">
        <v>845</v>
      </c>
      <c r="E374" s="24">
        <v>600</v>
      </c>
      <c r="F374" s="22" t="s">
        <v>252</v>
      </c>
      <c r="G374" s="24">
        <v>1200</v>
      </c>
      <c r="H374" s="24">
        <v>1800</v>
      </c>
      <c r="I374" s="22" t="s">
        <v>18</v>
      </c>
      <c r="J374" s="24">
        <v>3</v>
      </c>
    </row>
    <row r="375" spans="1:10" s="1" customFormat="1">
      <c r="A375" s="48"/>
      <c r="B375" s="79"/>
      <c r="C375" s="22" t="s">
        <v>846</v>
      </c>
      <c r="D375" s="22" t="s">
        <v>847</v>
      </c>
      <c r="E375" s="24">
        <v>240</v>
      </c>
      <c r="F375" s="22" t="s">
        <v>848</v>
      </c>
      <c r="G375" s="24">
        <v>2000</v>
      </c>
      <c r="H375" s="24">
        <v>2240</v>
      </c>
      <c r="I375" s="22" t="s">
        <v>18</v>
      </c>
      <c r="J375" s="24">
        <v>5</v>
      </c>
    </row>
    <row r="376" spans="1:10" s="1" customFormat="1">
      <c r="A376" s="49"/>
      <c r="B376" s="80"/>
      <c r="C376" s="22" t="s">
        <v>849</v>
      </c>
      <c r="D376" s="22"/>
      <c r="E376" s="24">
        <v>0</v>
      </c>
      <c r="F376" s="22" t="s">
        <v>850</v>
      </c>
      <c r="G376" s="24">
        <v>20000</v>
      </c>
      <c r="H376" s="24">
        <v>4800</v>
      </c>
      <c r="I376" s="22" t="s">
        <v>15</v>
      </c>
      <c r="J376" s="24">
        <v>4</v>
      </c>
    </row>
    <row r="377" spans="1:10">
      <c r="A377" s="53" t="s">
        <v>851</v>
      </c>
      <c r="B377" s="75" t="s">
        <v>852</v>
      </c>
      <c r="C377" s="30" t="s">
        <v>853</v>
      </c>
      <c r="D377" s="30"/>
      <c r="E377" s="24"/>
      <c r="F377" s="30" t="s">
        <v>854</v>
      </c>
      <c r="G377" s="24">
        <v>2000</v>
      </c>
      <c r="H377" s="24">
        <v>2000</v>
      </c>
      <c r="I377" s="30" t="s">
        <v>855</v>
      </c>
      <c r="J377" s="24">
        <v>4</v>
      </c>
    </row>
    <row r="378" spans="1:10">
      <c r="A378" s="54"/>
      <c r="B378" s="76"/>
      <c r="C378" s="30" t="s">
        <v>856</v>
      </c>
      <c r="D378" s="30"/>
      <c r="E378" s="24"/>
      <c r="F378" s="30" t="s">
        <v>857</v>
      </c>
      <c r="G378" s="24">
        <v>7200</v>
      </c>
      <c r="H378" s="24">
        <f>J378*2000</f>
        <v>6000</v>
      </c>
      <c r="I378" s="30" t="s">
        <v>858</v>
      </c>
      <c r="J378" s="24">
        <v>3</v>
      </c>
    </row>
    <row r="379" spans="1:10">
      <c r="A379" s="54"/>
      <c r="B379" s="76"/>
      <c r="C379" s="30" t="s">
        <v>859</v>
      </c>
      <c r="D379" s="30"/>
      <c r="E379" s="24"/>
      <c r="F379" s="30" t="s">
        <v>860</v>
      </c>
      <c r="G379" s="24">
        <v>6000</v>
      </c>
      <c r="H379" s="24">
        <v>6000</v>
      </c>
      <c r="I379" s="30" t="s">
        <v>15</v>
      </c>
      <c r="J379" s="24">
        <v>6</v>
      </c>
    </row>
    <row r="380" spans="1:10">
      <c r="A380" s="54"/>
      <c r="B380" s="77"/>
      <c r="C380" s="30" t="s">
        <v>861</v>
      </c>
      <c r="D380" s="30" t="s">
        <v>109</v>
      </c>
      <c r="E380" s="24"/>
      <c r="F380" s="30"/>
      <c r="G380" s="24">
        <v>3000</v>
      </c>
      <c r="H380" s="24">
        <v>3000</v>
      </c>
      <c r="I380" s="30" t="s">
        <v>15</v>
      </c>
      <c r="J380" s="24">
        <v>5</v>
      </c>
    </row>
    <row r="381" spans="1:10">
      <c r="A381" s="54"/>
      <c r="B381" s="75" t="s">
        <v>862</v>
      </c>
      <c r="C381" s="30" t="s">
        <v>863</v>
      </c>
      <c r="D381" s="30" t="s">
        <v>864</v>
      </c>
      <c r="E381" s="24"/>
      <c r="F381" s="30"/>
      <c r="G381" s="24">
        <v>900</v>
      </c>
      <c r="H381" s="24">
        <v>900</v>
      </c>
      <c r="I381" s="30" t="s">
        <v>865</v>
      </c>
      <c r="J381" s="24">
        <v>4</v>
      </c>
    </row>
    <row r="382" spans="1:10">
      <c r="A382" s="54"/>
      <c r="B382" s="77"/>
      <c r="C382" s="30" t="s">
        <v>866</v>
      </c>
      <c r="D382" s="30"/>
      <c r="E382" s="24"/>
      <c r="F382" s="30" t="s">
        <v>867</v>
      </c>
      <c r="G382" s="24">
        <v>6400</v>
      </c>
      <c r="H382" s="24">
        <f t="shared" ref="H382:H386" si="8">J382*1200</f>
        <v>4800</v>
      </c>
      <c r="I382" s="30" t="s">
        <v>15</v>
      </c>
      <c r="J382" s="24">
        <v>4</v>
      </c>
    </row>
    <row r="383" spans="1:10">
      <c r="A383" s="54"/>
      <c r="B383" s="75" t="s">
        <v>868</v>
      </c>
      <c r="C383" s="30" t="s">
        <v>869</v>
      </c>
      <c r="D383" s="30" t="s">
        <v>199</v>
      </c>
      <c r="E383" s="24"/>
      <c r="F383" s="30" t="s">
        <v>870</v>
      </c>
      <c r="G383" s="24">
        <v>1340</v>
      </c>
      <c r="H383" s="24">
        <v>1340</v>
      </c>
      <c r="I383" s="30" t="s">
        <v>858</v>
      </c>
      <c r="J383" s="24">
        <v>4</v>
      </c>
    </row>
    <row r="384" spans="1:10">
      <c r="A384" s="54"/>
      <c r="B384" s="76"/>
      <c r="C384" s="30" t="s">
        <v>871</v>
      </c>
      <c r="D384" s="30" t="s">
        <v>243</v>
      </c>
      <c r="E384" s="24"/>
      <c r="F384" s="30" t="s">
        <v>872</v>
      </c>
      <c r="G384" s="24">
        <v>1428</v>
      </c>
      <c r="H384" s="24">
        <v>1428</v>
      </c>
      <c r="I384" s="30" t="s">
        <v>855</v>
      </c>
      <c r="J384" s="24">
        <v>1</v>
      </c>
    </row>
    <row r="385" spans="1:10">
      <c r="A385" s="54"/>
      <c r="B385" s="76"/>
      <c r="C385" s="30" t="s">
        <v>286</v>
      </c>
      <c r="D385" s="30"/>
      <c r="E385" s="24"/>
      <c r="F385" s="30" t="s">
        <v>873</v>
      </c>
      <c r="G385" s="24">
        <v>10800</v>
      </c>
      <c r="H385" s="24">
        <f t="shared" si="8"/>
        <v>1200</v>
      </c>
      <c r="I385" s="30" t="s">
        <v>15</v>
      </c>
      <c r="J385" s="24">
        <v>1</v>
      </c>
    </row>
    <row r="386" spans="1:10">
      <c r="A386" s="54"/>
      <c r="B386" s="76"/>
      <c r="C386" s="30" t="s">
        <v>874</v>
      </c>
      <c r="D386" s="30" t="s">
        <v>875</v>
      </c>
      <c r="E386" s="24"/>
      <c r="F386" s="30" t="s">
        <v>683</v>
      </c>
      <c r="G386" s="24">
        <v>4000</v>
      </c>
      <c r="H386" s="24">
        <f t="shared" si="8"/>
        <v>1200</v>
      </c>
      <c r="I386" s="30" t="s">
        <v>15</v>
      </c>
      <c r="J386" s="24">
        <v>1</v>
      </c>
    </row>
    <row r="387" spans="1:10">
      <c r="A387" s="54"/>
      <c r="B387" s="76"/>
      <c r="C387" s="30" t="s">
        <v>876</v>
      </c>
      <c r="D387" s="30"/>
      <c r="E387" s="24"/>
      <c r="F387" s="30" t="s">
        <v>877</v>
      </c>
      <c r="G387" s="24">
        <v>400</v>
      </c>
      <c r="H387" s="24">
        <v>400</v>
      </c>
      <c r="I387" s="30" t="s">
        <v>865</v>
      </c>
      <c r="J387" s="24">
        <v>2</v>
      </c>
    </row>
    <row r="388" spans="1:10">
      <c r="A388" s="54"/>
      <c r="B388" s="76"/>
      <c r="C388" s="30" t="s">
        <v>878</v>
      </c>
      <c r="D388" s="30" t="s">
        <v>195</v>
      </c>
      <c r="E388" s="24"/>
      <c r="F388" s="30"/>
      <c r="G388" s="24">
        <v>1000</v>
      </c>
      <c r="H388" s="24">
        <v>1000</v>
      </c>
      <c r="I388" s="30" t="s">
        <v>15</v>
      </c>
      <c r="J388" s="24">
        <v>4</v>
      </c>
    </row>
    <row r="389" spans="1:10">
      <c r="A389" s="54"/>
      <c r="B389" s="76"/>
      <c r="C389" s="30" t="s">
        <v>879</v>
      </c>
      <c r="D389" s="30"/>
      <c r="E389" s="24"/>
      <c r="F389" s="30" t="s">
        <v>880</v>
      </c>
      <c r="G389" s="24">
        <v>15000</v>
      </c>
      <c r="H389" s="24">
        <f t="shared" ref="H389:H395" si="9">J389*1200</f>
        <v>3600</v>
      </c>
      <c r="I389" s="30" t="s">
        <v>15</v>
      </c>
      <c r="J389" s="24">
        <v>3</v>
      </c>
    </row>
    <row r="390" spans="1:10">
      <c r="A390" s="54"/>
      <c r="B390" s="77"/>
      <c r="C390" s="30" t="s">
        <v>881</v>
      </c>
      <c r="D390" s="30"/>
      <c r="E390" s="24"/>
      <c r="F390" s="30" t="s">
        <v>522</v>
      </c>
      <c r="G390" s="24">
        <v>4000</v>
      </c>
      <c r="H390" s="24">
        <v>4000</v>
      </c>
      <c r="I390" s="30" t="s">
        <v>15</v>
      </c>
      <c r="J390" s="24">
        <v>4</v>
      </c>
    </row>
    <row r="391" spans="1:10">
      <c r="A391" s="54"/>
      <c r="B391" s="11" t="s">
        <v>882</v>
      </c>
      <c r="C391" s="30" t="s">
        <v>883</v>
      </c>
      <c r="D391" s="30"/>
      <c r="E391" s="24"/>
      <c r="F391" s="30" t="s">
        <v>884</v>
      </c>
      <c r="G391" s="24">
        <v>8000</v>
      </c>
      <c r="H391" s="24">
        <f t="shared" si="9"/>
        <v>7200</v>
      </c>
      <c r="I391" s="30" t="s">
        <v>15</v>
      </c>
      <c r="J391" s="24">
        <v>6</v>
      </c>
    </row>
    <row r="392" spans="1:10">
      <c r="A392" s="54"/>
      <c r="B392" s="75" t="s">
        <v>885</v>
      </c>
      <c r="C392" s="30" t="s">
        <v>886</v>
      </c>
      <c r="D392" s="30"/>
      <c r="E392" s="24"/>
      <c r="F392" s="30" t="s">
        <v>887</v>
      </c>
      <c r="G392" s="24">
        <v>1600</v>
      </c>
      <c r="H392" s="24">
        <v>1600</v>
      </c>
      <c r="I392" s="30" t="s">
        <v>865</v>
      </c>
      <c r="J392" s="24">
        <v>4</v>
      </c>
    </row>
    <row r="393" spans="1:10">
      <c r="A393" s="54"/>
      <c r="B393" s="76"/>
      <c r="C393" s="30" t="s">
        <v>888</v>
      </c>
      <c r="D393" s="30"/>
      <c r="E393" s="24"/>
      <c r="F393" s="30" t="s">
        <v>889</v>
      </c>
      <c r="G393" s="24">
        <v>1600</v>
      </c>
      <c r="H393" s="24">
        <v>1600</v>
      </c>
      <c r="I393" s="30" t="s">
        <v>858</v>
      </c>
      <c r="J393" s="24">
        <v>1</v>
      </c>
    </row>
    <row r="394" spans="1:10">
      <c r="A394" s="54"/>
      <c r="B394" s="77"/>
      <c r="C394" s="30" t="s">
        <v>890</v>
      </c>
      <c r="D394" s="30"/>
      <c r="E394" s="24"/>
      <c r="F394" s="30" t="s">
        <v>683</v>
      </c>
      <c r="G394" s="24">
        <v>4000</v>
      </c>
      <c r="H394" s="24">
        <f t="shared" si="9"/>
        <v>3600</v>
      </c>
      <c r="I394" s="30" t="s">
        <v>15</v>
      </c>
      <c r="J394" s="24">
        <v>3</v>
      </c>
    </row>
    <row r="395" spans="1:10">
      <c r="A395" s="54"/>
      <c r="B395" s="75" t="s">
        <v>891</v>
      </c>
      <c r="C395" s="30" t="s">
        <v>892</v>
      </c>
      <c r="D395" s="30" t="s">
        <v>893</v>
      </c>
      <c r="E395" s="24"/>
      <c r="F395" s="30"/>
      <c r="G395" s="24">
        <v>70000</v>
      </c>
      <c r="H395" s="24">
        <f t="shared" si="9"/>
        <v>2400</v>
      </c>
      <c r="I395" s="30" t="s">
        <v>15</v>
      </c>
      <c r="J395" s="24">
        <v>2</v>
      </c>
    </row>
    <row r="396" spans="1:10">
      <c r="A396" s="54"/>
      <c r="B396" s="77"/>
      <c r="C396" s="30" t="s">
        <v>894</v>
      </c>
      <c r="D396" s="30"/>
      <c r="E396" s="24"/>
      <c r="F396" s="30" t="s">
        <v>895</v>
      </c>
      <c r="G396" s="24">
        <v>520</v>
      </c>
      <c r="H396" s="24">
        <v>520</v>
      </c>
      <c r="I396" s="30" t="s">
        <v>15</v>
      </c>
      <c r="J396" s="24">
        <v>2</v>
      </c>
    </row>
    <row r="397" spans="1:10">
      <c r="A397" s="54"/>
      <c r="B397" s="75" t="s">
        <v>896</v>
      </c>
      <c r="C397" s="30" t="s">
        <v>897</v>
      </c>
      <c r="D397" s="30"/>
      <c r="E397" s="24"/>
      <c r="F397" s="30" t="s">
        <v>60</v>
      </c>
      <c r="G397" s="24">
        <v>880</v>
      </c>
      <c r="H397" s="24">
        <v>880</v>
      </c>
      <c r="I397" s="30" t="s">
        <v>855</v>
      </c>
      <c r="J397" s="24">
        <v>5</v>
      </c>
    </row>
    <row r="398" spans="1:10">
      <c r="A398" s="54"/>
      <c r="B398" s="76"/>
      <c r="C398" s="30" t="s">
        <v>898</v>
      </c>
      <c r="D398" s="30"/>
      <c r="E398" s="24"/>
      <c r="F398" s="30" t="s">
        <v>899</v>
      </c>
      <c r="G398" s="24">
        <v>4340</v>
      </c>
      <c r="H398" s="24">
        <f t="shared" ref="H398:H404" si="10">J398*1200</f>
        <v>2400</v>
      </c>
      <c r="I398" s="30" t="s">
        <v>15</v>
      </c>
      <c r="J398" s="24">
        <v>2</v>
      </c>
    </row>
    <row r="399" spans="1:10">
      <c r="A399" s="54"/>
      <c r="B399" s="76"/>
      <c r="C399" s="30" t="s">
        <v>900</v>
      </c>
      <c r="D399" s="30"/>
      <c r="E399" s="24"/>
      <c r="F399" s="30" t="s">
        <v>901</v>
      </c>
      <c r="G399" s="24">
        <v>1920</v>
      </c>
      <c r="H399" s="24">
        <v>1920</v>
      </c>
      <c r="I399" s="30" t="s">
        <v>865</v>
      </c>
      <c r="J399" s="24">
        <v>3</v>
      </c>
    </row>
    <row r="400" spans="1:10">
      <c r="A400" s="54"/>
      <c r="B400" s="77"/>
      <c r="C400" s="30" t="s">
        <v>902</v>
      </c>
      <c r="D400" s="30"/>
      <c r="E400" s="24"/>
      <c r="F400" s="30" t="s">
        <v>903</v>
      </c>
      <c r="G400" s="24">
        <v>4880</v>
      </c>
      <c r="H400" s="24">
        <f t="shared" si="10"/>
        <v>3600</v>
      </c>
      <c r="I400" s="30" t="s">
        <v>15</v>
      </c>
      <c r="J400" s="24">
        <v>3</v>
      </c>
    </row>
    <row r="401" spans="1:10">
      <c r="A401" s="54"/>
      <c r="B401" s="75" t="s">
        <v>904</v>
      </c>
      <c r="C401" s="30" t="s">
        <v>905</v>
      </c>
      <c r="D401" s="30"/>
      <c r="E401" s="24"/>
      <c r="F401" s="30" t="s">
        <v>906</v>
      </c>
      <c r="G401" s="24">
        <v>900000</v>
      </c>
      <c r="H401" s="24">
        <f t="shared" si="10"/>
        <v>3600</v>
      </c>
      <c r="I401" s="30" t="s">
        <v>15</v>
      </c>
      <c r="J401" s="24">
        <v>3</v>
      </c>
    </row>
    <row r="402" spans="1:10">
      <c r="A402" s="54"/>
      <c r="B402" s="76"/>
      <c r="C402" s="30" t="s">
        <v>907</v>
      </c>
      <c r="D402" s="30" t="s">
        <v>177</v>
      </c>
      <c r="E402" s="24"/>
      <c r="F402" s="30" t="s">
        <v>908</v>
      </c>
      <c r="G402" s="24">
        <v>220000</v>
      </c>
      <c r="H402" s="24">
        <f t="shared" si="10"/>
        <v>8400</v>
      </c>
      <c r="I402" s="30" t="s">
        <v>15</v>
      </c>
      <c r="J402" s="24">
        <v>7</v>
      </c>
    </row>
    <row r="403" spans="1:10">
      <c r="A403" s="54"/>
      <c r="B403" s="76"/>
      <c r="C403" s="30" t="s">
        <v>909</v>
      </c>
      <c r="D403" s="30"/>
      <c r="E403" s="24"/>
      <c r="F403" s="30" t="s">
        <v>910</v>
      </c>
      <c r="G403" s="24">
        <v>8000</v>
      </c>
      <c r="H403" s="24">
        <f t="shared" si="10"/>
        <v>6000</v>
      </c>
      <c r="I403" s="30" t="s">
        <v>15</v>
      </c>
      <c r="J403" s="24">
        <v>5</v>
      </c>
    </row>
    <row r="404" spans="1:10">
      <c r="A404" s="54"/>
      <c r="B404" s="77"/>
      <c r="C404" s="30" t="s">
        <v>911</v>
      </c>
      <c r="D404" s="30" t="s">
        <v>912</v>
      </c>
      <c r="E404" s="24"/>
      <c r="F404" s="30" t="s">
        <v>913</v>
      </c>
      <c r="G404" s="24">
        <v>13600</v>
      </c>
      <c r="H404" s="24">
        <f t="shared" si="10"/>
        <v>4800</v>
      </c>
      <c r="I404" s="30" t="s">
        <v>15</v>
      </c>
      <c r="J404" s="24">
        <v>4</v>
      </c>
    </row>
    <row r="405" spans="1:10">
      <c r="A405" s="54"/>
      <c r="B405" s="75" t="s">
        <v>914</v>
      </c>
      <c r="C405" s="30" t="s">
        <v>915</v>
      </c>
      <c r="D405" s="30"/>
      <c r="E405" s="24"/>
      <c r="F405" s="30" t="s">
        <v>916</v>
      </c>
      <c r="G405" s="24">
        <v>2000</v>
      </c>
      <c r="H405" s="24">
        <v>2000</v>
      </c>
      <c r="I405" s="30" t="s">
        <v>15</v>
      </c>
      <c r="J405" s="24">
        <v>5</v>
      </c>
    </row>
    <row r="406" spans="1:10">
      <c r="A406" s="54"/>
      <c r="B406" s="76"/>
      <c r="C406" s="30" t="s">
        <v>917</v>
      </c>
      <c r="D406" s="30"/>
      <c r="E406" s="24"/>
      <c r="F406" s="30" t="s">
        <v>916</v>
      </c>
      <c r="G406" s="24">
        <v>2000</v>
      </c>
      <c r="H406" s="24">
        <v>2000</v>
      </c>
      <c r="I406" s="30" t="s">
        <v>15</v>
      </c>
      <c r="J406" s="24">
        <v>5</v>
      </c>
    </row>
    <row r="407" spans="1:10">
      <c r="A407" s="54"/>
      <c r="B407" s="76"/>
      <c r="C407" s="30" t="s">
        <v>918</v>
      </c>
      <c r="D407" s="30"/>
      <c r="E407" s="24"/>
      <c r="F407" s="30" t="s">
        <v>919</v>
      </c>
      <c r="G407" s="24">
        <v>8400</v>
      </c>
      <c r="H407" s="24">
        <f t="shared" ref="H407:H415" si="11">J407*1200</f>
        <v>7200</v>
      </c>
      <c r="I407" s="30" t="s">
        <v>15</v>
      </c>
      <c r="J407" s="24">
        <v>6</v>
      </c>
    </row>
    <row r="408" spans="1:10">
      <c r="A408" s="54"/>
      <c r="B408" s="76"/>
      <c r="C408" s="30" t="s">
        <v>920</v>
      </c>
      <c r="D408" s="30"/>
      <c r="E408" s="24"/>
      <c r="F408" s="30" t="s">
        <v>921</v>
      </c>
      <c r="G408" s="24">
        <v>10400</v>
      </c>
      <c r="H408" s="24">
        <f t="shared" si="11"/>
        <v>7200</v>
      </c>
      <c r="I408" s="30" t="s">
        <v>15</v>
      </c>
      <c r="J408" s="24">
        <v>6</v>
      </c>
    </row>
    <row r="409" spans="1:10">
      <c r="A409" s="54"/>
      <c r="B409" s="76"/>
      <c r="C409" s="30" t="s">
        <v>922</v>
      </c>
      <c r="D409" s="30"/>
      <c r="E409" s="24"/>
      <c r="F409" s="30" t="s">
        <v>916</v>
      </c>
      <c r="G409" s="24">
        <v>2000</v>
      </c>
      <c r="H409" s="24">
        <v>2000</v>
      </c>
      <c r="I409" s="30" t="s">
        <v>15</v>
      </c>
      <c r="J409" s="24">
        <v>2</v>
      </c>
    </row>
    <row r="410" spans="1:10">
      <c r="A410" s="54"/>
      <c r="B410" s="77"/>
      <c r="C410" s="30" t="s">
        <v>923</v>
      </c>
      <c r="D410" s="30"/>
      <c r="E410" s="24"/>
      <c r="F410" s="30" t="s">
        <v>916</v>
      </c>
      <c r="G410" s="24">
        <v>2000</v>
      </c>
      <c r="H410" s="24">
        <v>2000</v>
      </c>
      <c r="I410" s="30" t="s">
        <v>15</v>
      </c>
      <c r="J410" s="24">
        <v>3</v>
      </c>
    </row>
    <row r="411" spans="1:10">
      <c r="A411" s="54"/>
      <c r="B411" s="75" t="s">
        <v>924</v>
      </c>
      <c r="C411" s="30" t="s">
        <v>925</v>
      </c>
      <c r="D411" s="30"/>
      <c r="E411" s="24"/>
      <c r="F411" s="30" t="s">
        <v>873</v>
      </c>
      <c r="G411" s="24">
        <v>10800</v>
      </c>
      <c r="H411" s="24">
        <f t="shared" si="11"/>
        <v>3600</v>
      </c>
      <c r="I411" s="30" t="s">
        <v>15</v>
      </c>
      <c r="J411" s="24">
        <v>3</v>
      </c>
    </row>
    <row r="412" spans="1:10">
      <c r="A412" s="54"/>
      <c r="B412" s="76"/>
      <c r="C412" s="30" t="s">
        <v>926</v>
      </c>
      <c r="D412" s="30"/>
      <c r="E412" s="24"/>
      <c r="F412" s="30" t="s">
        <v>927</v>
      </c>
      <c r="G412" s="24">
        <v>12600</v>
      </c>
      <c r="H412" s="24">
        <f t="shared" si="11"/>
        <v>4800</v>
      </c>
      <c r="I412" s="30" t="s">
        <v>15</v>
      </c>
      <c r="J412" s="24">
        <v>4</v>
      </c>
    </row>
    <row r="413" spans="1:10">
      <c r="A413" s="54"/>
      <c r="B413" s="76"/>
      <c r="C413" s="30" t="s">
        <v>928</v>
      </c>
      <c r="D413" s="30"/>
      <c r="E413" s="24"/>
      <c r="F413" s="30" t="s">
        <v>929</v>
      </c>
      <c r="G413" s="24">
        <v>21600</v>
      </c>
      <c r="H413" s="24">
        <f t="shared" si="11"/>
        <v>4800</v>
      </c>
      <c r="I413" s="30" t="s">
        <v>15</v>
      </c>
      <c r="J413" s="24">
        <v>4</v>
      </c>
    </row>
    <row r="414" spans="1:10">
      <c r="A414" s="54"/>
      <c r="B414" s="76"/>
      <c r="C414" s="30" t="s">
        <v>930</v>
      </c>
      <c r="D414" s="30"/>
      <c r="E414" s="24"/>
      <c r="F414" s="30" t="s">
        <v>931</v>
      </c>
      <c r="G414" s="24">
        <v>18000</v>
      </c>
      <c r="H414" s="24">
        <f t="shared" si="11"/>
        <v>7200</v>
      </c>
      <c r="I414" s="30" t="s">
        <v>15</v>
      </c>
      <c r="J414" s="24">
        <v>6</v>
      </c>
    </row>
    <row r="415" spans="1:10">
      <c r="A415" s="54"/>
      <c r="B415" s="76"/>
      <c r="C415" s="30" t="s">
        <v>932</v>
      </c>
      <c r="D415" s="30" t="s">
        <v>933</v>
      </c>
      <c r="E415" s="24"/>
      <c r="F415" s="30"/>
      <c r="G415" s="24">
        <v>8200</v>
      </c>
      <c r="H415" s="24">
        <f t="shared" si="11"/>
        <v>3600</v>
      </c>
      <c r="I415" s="30" t="s">
        <v>15</v>
      </c>
      <c r="J415" s="24">
        <v>3</v>
      </c>
    </row>
    <row r="416" spans="1:10">
      <c r="A416" s="54"/>
      <c r="B416" s="77"/>
      <c r="C416" s="30" t="s">
        <v>934</v>
      </c>
      <c r="D416" s="30" t="s">
        <v>935</v>
      </c>
      <c r="E416" s="24"/>
      <c r="F416" s="30"/>
      <c r="G416" s="24">
        <v>3000</v>
      </c>
      <c r="H416" s="24">
        <v>3000</v>
      </c>
      <c r="I416" s="30" t="s">
        <v>15</v>
      </c>
      <c r="J416" s="24">
        <v>3</v>
      </c>
    </row>
    <row r="417" spans="1:10">
      <c r="A417" s="54"/>
      <c r="B417" s="11" t="s">
        <v>936</v>
      </c>
      <c r="C417" s="30" t="s">
        <v>937</v>
      </c>
      <c r="D417" s="30"/>
      <c r="E417" s="24"/>
      <c r="F417" s="30" t="s">
        <v>683</v>
      </c>
      <c r="G417" s="24">
        <v>4000</v>
      </c>
      <c r="H417" s="24">
        <f t="shared" ref="H417:H423" si="12">J417*1200</f>
        <v>2400</v>
      </c>
      <c r="I417" s="30" t="s">
        <v>15</v>
      </c>
      <c r="J417" s="24">
        <v>2</v>
      </c>
    </row>
    <row r="418" spans="1:10">
      <c r="A418" s="54"/>
      <c r="B418" s="75" t="s">
        <v>938</v>
      </c>
      <c r="C418" s="30" t="s">
        <v>939</v>
      </c>
      <c r="D418" s="30"/>
      <c r="E418" s="24"/>
      <c r="F418" s="30" t="s">
        <v>940</v>
      </c>
      <c r="G418" s="24">
        <v>40000</v>
      </c>
      <c r="H418" s="24">
        <v>6000</v>
      </c>
      <c r="I418" s="30" t="s">
        <v>15</v>
      </c>
      <c r="J418" s="24">
        <v>5</v>
      </c>
    </row>
    <row r="419" spans="1:10">
      <c r="A419" s="54"/>
      <c r="B419" s="76"/>
      <c r="C419" s="30" t="s">
        <v>941</v>
      </c>
      <c r="D419" s="30" t="s">
        <v>942</v>
      </c>
      <c r="E419" s="24"/>
      <c r="F419" s="30" t="s">
        <v>388</v>
      </c>
      <c r="G419" s="24">
        <v>21600</v>
      </c>
      <c r="H419" s="24">
        <f t="shared" si="12"/>
        <v>4800</v>
      </c>
      <c r="I419" s="30" t="s">
        <v>15</v>
      </c>
      <c r="J419" s="24">
        <v>4</v>
      </c>
    </row>
    <row r="420" spans="1:10">
      <c r="A420" s="54"/>
      <c r="B420" s="76"/>
      <c r="C420" s="30" t="s">
        <v>943</v>
      </c>
      <c r="D420" s="30"/>
      <c r="E420" s="24"/>
      <c r="F420" s="30" t="s">
        <v>21</v>
      </c>
      <c r="G420" s="24">
        <v>9000</v>
      </c>
      <c r="H420" s="24">
        <v>9000</v>
      </c>
      <c r="I420" s="30" t="s">
        <v>855</v>
      </c>
      <c r="J420" s="24">
        <v>5</v>
      </c>
    </row>
    <row r="421" spans="1:10">
      <c r="A421" s="54"/>
      <c r="B421" s="76"/>
      <c r="C421" s="30" t="s">
        <v>944</v>
      </c>
      <c r="D421" s="30"/>
      <c r="E421" s="24"/>
      <c r="F421" s="30" t="s">
        <v>945</v>
      </c>
      <c r="G421" s="24">
        <v>18000</v>
      </c>
      <c r="H421" s="24">
        <f t="shared" si="12"/>
        <v>3600</v>
      </c>
      <c r="I421" s="30" t="s">
        <v>15</v>
      </c>
      <c r="J421" s="24">
        <v>3</v>
      </c>
    </row>
    <row r="422" spans="1:10">
      <c r="A422" s="54"/>
      <c r="B422" s="76"/>
      <c r="C422" s="30" t="s">
        <v>946</v>
      </c>
      <c r="D422" s="30"/>
      <c r="E422" s="24"/>
      <c r="F422" s="30" t="s">
        <v>947</v>
      </c>
      <c r="G422" s="24">
        <v>12000</v>
      </c>
      <c r="H422" s="24">
        <f t="shared" si="12"/>
        <v>4800</v>
      </c>
      <c r="I422" s="30" t="s">
        <v>15</v>
      </c>
      <c r="J422" s="24">
        <v>4</v>
      </c>
    </row>
    <row r="423" spans="1:10">
      <c r="A423" s="54"/>
      <c r="B423" s="77"/>
      <c r="C423" s="30" t="s">
        <v>948</v>
      </c>
      <c r="D423" s="30"/>
      <c r="E423" s="24"/>
      <c r="F423" s="30" t="s">
        <v>949</v>
      </c>
      <c r="G423" s="24">
        <v>3060</v>
      </c>
      <c r="H423" s="24">
        <f t="shared" si="12"/>
        <v>2400</v>
      </c>
      <c r="I423" s="30" t="s">
        <v>15</v>
      </c>
      <c r="J423" s="24">
        <v>2</v>
      </c>
    </row>
    <row r="424" spans="1:10">
      <c r="A424" s="54"/>
      <c r="B424" s="75" t="s">
        <v>950</v>
      </c>
      <c r="C424" s="30" t="s">
        <v>951</v>
      </c>
      <c r="D424" s="30"/>
      <c r="E424" s="24"/>
      <c r="F424" s="30" t="s">
        <v>952</v>
      </c>
      <c r="G424" s="24">
        <v>3600</v>
      </c>
      <c r="H424" s="24">
        <v>2000</v>
      </c>
      <c r="I424" s="30" t="s">
        <v>858</v>
      </c>
      <c r="J424" s="24">
        <v>1</v>
      </c>
    </row>
    <row r="425" spans="1:10">
      <c r="A425" s="54"/>
      <c r="B425" s="76"/>
      <c r="C425" s="30" t="s">
        <v>953</v>
      </c>
      <c r="D425" s="30"/>
      <c r="E425" s="24"/>
      <c r="F425" s="30" t="s">
        <v>954</v>
      </c>
      <c r="G425" s="24">
        <v>5200</v>
      </c>
      <c r="H425" s="24">
        <f>J425*1200</f>
        <v>4800</v>
      </c>
      <c r="I425" s="30" t="s">
        <v>15</v>
      </c>
      <c r="J425" s="24">
        <v>4</v>
      </c>
    </row>
    <row r="426" spans="1:10">
      <c r="A426" s="54"/>
      <c r="B426" s="77"/>
      <c r="C426" s="30" t="s">
        <v>955</v>
      </c>
      <c r="D426" s="30"/>
      <c r="E426" s="24"/>
      <c r="F426" s="30" t="s">
        <v>956</v>
      </c>
      <c r="G426" s="24">
        <v>2260</v>
      </c>
      <c r="H426" s="24">
        <v>2260</v>
      </c>
      <c r="I426" s="30" t="s">
        <v>858</v>
      </c>
      <c r="J426" s="24">
        <v>4</v>
      </c>
    </row>
    <row r="427" spans="1:10">
      <c r="A427" s="54"/>
      <c r="B427" s="75" t="s">
        <v>957</v>
      </c>
      <c r="C427" s="30" t="s">
        <v>958</v>
      </c>
      <c r="D427" s="30"/>
      <c r="E427" s="24"/>
      <c r="F427" s="30" t="s">
        <v>959</v>
      </c>
      <c r="G427" s="24">
        <v>6240</v>
      </c>
      <c r="H427" s="24">
        <f>J427*1200</f>
        <v>4800</v>
      </c>
      <c r="I427" s="30" t="s">
        <v>15</v>
      </c>
      <c r="J427" s="24">
        <v>4</v>
      </c>
    </row>
    <row r="428" spans="1:10">
      <c r="A428" s="54"/>
      <c r="B428" s="76"/>
      <c r="C428" s="30" t="s">
        <v>960</v>
      </c>
      <c r="D428" s="30"/>
      <c r="E428" s="24"/>
      <c r="F428" s="30" t="s">
        <v>202</v>
      </c>
      <c r="G428" s="24">
        <v>4200</v>
      </c>
      <c r="H428" s="24">
        <v>4200</v>
      </c>
      <c r="I428" s="30" t="s">
        <v>858</v>
      </c>
      <c r="J428" s="24">
        <v>3</v>
      </c>
    </row>
    <row r="429" spans="1:10">
      <c r="A429" s="54"/>
      <c r="B429" s="77"/>
      <c r="C429" s="30" t="s">
        <v>961</v>
      </c>
      <c r="D429" s="30"/>
      <c r="E429" s="24"/>
      <c r="F429" s="30" t="s">
        <v>962</v>
      </c>
      <c r="G429" s="24">
        <v>4080</v>
      </c>
      <c r="H429" s="24">
        <v>4080</v>
      </c>
      <c r="I429" s="30" t="s">
        <v>15</v>
      </c>
      <c r="J429" s="24">
        <v>4</v>
      </c>
    </row>
    <row r="430" spans="1:10">
      <c r="A430" s="54"/>
      <c r="B430" s="75" t="s">
        <v>963</v>
      </c>
      <c r="C430" s="30" t="s">
        <v>964</v>
      </c>
      <c r="D430" s="30" t="s">
        <v>460</v>
      </c>
      <c r="E430" s="24"/>
      <c r="F430" s="30" t="s">
        <v>965</v>
      </c>
      <c r="G430" s="24">
        <v>2060</v>
      </c>
      <c r="H430" s="24">
        <v>2060</v>
      </c>
      <c r="I430" s="30" t="s">
        <v>855</v>
      </c>
      <c r="J430" s="24">
        <v>3</v>
      </c>
    </row>
    <row r="431" spans="1:10">
      <c r="A431" s="54"/>
      <c r="B431" s="77"/>
      <c r="C431" s="30" t="s">
        <v>966</v>
      </c>
      <c r="D431" s="30" t="s">
        <v>967</v>
      </c>
      <c r="E431" s="24"/>
      <c r="F431" s="30" t="s">
        <v>968</v>
      </c>
      <c r="G431" s="24">
        <v>1280</v>
      </c>
      <c r="H431" s="24">
        <v>1280</v>
      </c>
      <c r="I431" s="30" t="s">
        <v>865</v>
      </c>
      <c r="J431" s="24">
        <v>2</v>
      </c>
    </row>
    <row r="432" spans="1:10">
      <c r="A432" s="54"/>
      <c r="B432" s="75" t="s">
        <v>969</v>
      </c>
      <c r="C432" s="30" t="s">
        <v>970</v>
      </c>
      <c r="D432" s="30"/>
      <c r="E432" s="24"/>
      <c r="F432" s="30" t="s">
        <v>971</v>
      </c>
      <c r="G432" s="24">
        <v>520</v>
      </c>
      <c r="H432" s="24">
        <v>520</v>
      </c>
      <c r="I432" s="30" t="s">
        <v>858</v>
      </c>
      <c r="J432" s="24">
        <v>2</v>
      </c>
    </row>
    <row r="433" spans="1:10">
      <c r="A433" s="54"/>
      <c r="B433" s="76"/>
      <c r="C433" s="30" t="s">
        <v>972</v>
      </c>
      <c r="D433" s="30"/>
      <c r="E433" s="24"/>
      <c r="F433" s="30" t="s">
        <v>494</v>
      </c>
      <c r="G433" s="24">
        <v>600</v>
      </c>
      <c r="H433" s="24">
        <v>600</v>
      </c>
      <c r="I433" s="30" t="s">
        <v>865</v>
      </c>
      <c r="J433" s="24">
        <v>1</v>
      </c>
    </row>
    <row r="434" spans="1:10">
      <c r="A434" s="54"/>
      <c r="B434" s="77"/>
      <c r="C434" s="30" t="s">
        <v>973</v>
      </c>
      <c r="D434" s="30"/>
      <c r="E434" s="24"/>
      <c r="F434" s="30" t="s">
        <v>974</v>
      </c>
      <c r="G434" s="24">
        <v>2300</v>
      </c>
      <c r="H434" s="24">
        <v>2300</v>
      </c>
      <c r="I434" s="30" t="s">
        <v>865</v>
      </c>
      <c r="J434" s="24">
        <v>4</v>
      </c>
    </row>
    <row r="435" spans="1:10">
      <c r="A435" s="54"/>
      <c r="B435" s="75" t="s">
        <v>975</v>
      </c>
      <c r="C435" s="30" t="s">
        <v>976</v>
      </c>
      <c r="D435" s="30"/>
      <c r="E435" s="24"/>
      <c r="F435" s="30" t="s">
        <v>977</v>
      </c>
      <c r="G435" s="24">
        <v>1050</v>
      </c>
      <c r="H435" s="24">
        <v>1050</v>
      </c>
      <c r="I435" s="30" t="s">
        <v>15</v>
      </c>
      <c r="J435" s="24">
        <v>2</v>
      </c>
    </row>
    <row r="436" spans="1:10">
      <c r="A436" s="54"/>
      <c r="B436" s="77"/>
      <c r="C436" s="30" t="s">
        <v>978</v>
      </c>
      <c r="D436" s="30" t="s">
        <v>979</v>
      </c>
      <c r="E436" s="24"/>
      <c r="F436" s="30" t="s">
        <v>867</v>
      </c>
      <c r="G436" s="24">
        <v>6400</v>
      </c>
      <c r="H436" s="24">
        <f>J436*1200</f>
        <v>4800</v>
      </c>
      <c r="I436" s="30" t="s">
        <v>15</v>
      </c>
      <c r="J436" s="24">
        <v>4</v>
      </c>
    </row>
    <row r="437" spans="1:10">
      <c r="A437" s="55"/>
      <c r="B437" s="11" t="s">
        <v>980</v>
      </c>
      <c r="C437" s="30" t="s">
        <v>981</v>
      </c>
      <c r="D437" s="30" t="s">
        <v>982</v>
      </c>
      <c r="E437" s="24"/>
      <c r="F437" s="30"/>
      <c r="G437" s="24">
        <v>66000</v>
      </c>
      <c r="H437" s="24">
        <f>J437*1200</f>
        <v>2400</v>
      </c>
      <c r="I437" s="30" t="s">
        <v>15</v>
      </c>
      <c r="J437" s="24">
        <v>2</v>
      </c>
    </row>
    <row r="438" spans="1:10">
      <c r="A438" s="47" t="s">
        <v>983</v>
      </c>
      <c r="B438" s="11" t="s">
        <v>984</v>
      </c>
      <c r="C438" s="11" t="s">
        <v>985</v>
      </c>
      <c r="D438" s="11"/>
      <c r="E438" s="24"/>
      <c r="F438" s="11" t="s">
        <v>986</v>
      </c>
      <c r="G438" s="24">
        <v>8520</v>
      </c>
      <c r="H438" s="24">
        <v>4800</v>
      </c>
      <c r="I438" s="11" t="s">
        <v>15</v>
      </c>
      <c r="J438" s="24">
        <v>4</v>
      </c>
    </row>
    <row r="439" spans="1:10">
      <c r="A439" s="48"/>
      <c r="B439" s="75" t="s">
        <v>987</v>
      </c>
      <c r="C439" s="11" t="s">
        <v>988</v>
      </c>
      <c r="D439" s="11"/>
      <c r="E439" s="24"/>
      <c r="F439" s="11" t="s">
        <v>989</v>
      </c>
      <c r="G439" s="24">
        <v>7000</v>
      </c>
      <c r="H439" s="24">
        <v>4800</v>
      </c>
      <c r="I439" s="11" t="s">
        <v>15</v>
      </c>
      <c r="J439" s="24">
        <v>4</v>
      </c>
    </row>
    <row r="440" spans="1:10">
      <c r="A440" s="48"/>
      <c r="B440" s="77"/>
      <c r="C440" s="11" t="s">
        <v>990</v>
      </c>
      <c r="D440" s="11"/>
      <c r="E440" s="24"/>
      <c r="F440" s="11" t="s">
        <v>991</v>
      </c>
      <c r="G440" s="24">
        <v>8400</v>
      </c>
      <c r="H440" s="24">
        <v>1200</v>
      </c>
      <c r="I440" s="11" t="s">
        <v>15</v>
      </c>
      <c r="J440" s="24">
        <v>1</v>
      </c>
    </row>
    <row r="441" spans="1:10">
      <c r="A441" s="48"/>
      <c r="B441" s="75" t="s">
        <v>992</v>
      </c>
      <c r="C441" s="11" t="s">
        <v>993</v>
      </c>
      <c r="D441" s="11"/>
      <c r="E441" s="24"/>
      <c r="F441" s="11" t="s">
        <v>994</v>
      </c>
      <c r="G441" s="24">
        <v>12000</v>
      </c>
      <c r="H441" s="24">
        <v>4800</v>
      </c>
      <c r="I441" s="11" t="s">
        <v>15</v>
      </c>
      <c r="J441" s="24">
        <v>4</v>
      </c>
    </row>
    <row r="442" spans="1:10">
      <c r="A442" s="48"/>
      <c r="B442" s="77"/>
      <c r="C442" s="11" t="s">
        <v>995</v>
      </c>
      <c r="D442" s="11"/>
      <c r="E442" s="24"/>
      <c r="F442" s="11" t="s">
        <v>996</v>
      </c>
      <c r="G442" s="24">
        <v>2000</v>
      </c>
      <c r="H442" s="24">
        <v>2000</v>
      </c>
      <c r="I442" s="11" t="s">
        <v>18</v>
      </c>
      <c r="J442" s="24">
        <v>4</v>
      </c>
    </row>
    <row r="443" spans="1:10">
      <c r="A443" s="48"/>
      <c r="B443" s="75" t="s">
        <v>997</v>
      </c>
      <c r="C443" s="11" t="s">
        <v>998</v>
      </c>
      <c r="D443" s="11"/>
      <c r="E443" s="24"/>
      <c r="F443" s="11" t="s">
        <v>999</v>
      </c>
      <c r="G443" s="24">
        <v>10420</v>
      </c>
      <c r="H443" s="24">
        <v>10000</v>
      </c>
      <c r="I443" s="11" t="s">
        <v>18</v>
      </c>
      <c r="J443" s="24">
        <v>5</v>
      </c>
    </row>
    <row r="444" spans="1:10">
      <c r="A444" s="48"/>
      <c r="B444" s="76"/>
      <c r="C444" s="11" t="s">
        <v>1000</v>
      </c>
      <c r="D444" s="11"/>
      <c r="E444" s="24"/>
      <c r="F444" s="11" t="s">
        <v>1001</v>
      </c>
      <c r="G444" s="24">
        <v>22000</v>
      </c>
      <c r="H444" s="24">
        <v>6000</v>
      </c>
      <c r="I444" s="11" t="s">
        <v>15</v>
      </c>
      <c r="J444" s="24">
        <v>5</v>
      </c>
    </row>
    <row r="445" spans="1:10">
      <c r="A445" s="48"/>
      <c r="B445" s="77"/>
      <c r="C445" s="11" t="s">
        <v>1002</v>
      </c>
      <c r="D445" s="11"/>
      <c r="E445" s="24"/>
      <c r="F445" s="11" t="s">
        <v>1003</v>
      </c>
      <c r="G445" s="24">
        <v>1300</v>
      </c>
      <c r="H445" s="24">
        <v>1300</v>
      </c>
      <c r="I445" s="11" t="s">
        <v>18</v>
      </c>
      <c r="J445" s="24">
        <v>2</v>
      </c>
    </row>
    <row r="446" spans="1:10">
      <c r="A446" s="48"/>
      <c r="B446" s="11" t="s">
        <v>1004</v>
      </c>
      <c r="C446" s="11" t="s">
        <v>1005</v>
      </c>
      <c r="D446" s="11"/>
      <c r="E446" s="24"/>
      <c r="F446" s="11" t="s">
        <v>1006</v>
      </c>
      <c r="G446" s="24">
        <v>1260</v>
      </c>
      <c r="H446" s="24">
        <v>1260</v>
      </c>
      <c r="I446" s="11" t="s">
        <v>18</v>
      </c>
      <c r="J446" s="24">
        <v>2</v>
      </c>
    </row>
    <row r="447" spans="1:10">
      <c r="A447" s="48"/>
      <c r="B447" s="75" t="s">
        <v>1007</v>
      </c>
      <c r="C447" s="11" t="s">
        <v>1008</v>
      </c>
      <c r="D447" s="11"/>
      <c r="E447" s="24"/>
      <c r="F447" s="11" t="s">
        <v>1009</v>
      </c>
      <c r="G447" s="24">
        <v>2560</v>
      </c>
      <c r="H447" s="24">
        <v>2560</v>
      </c>
      <c r="I447" s="11" t="s">
        <v>18</v>
      </c>
      <c r="J447" s="24">
        <v>5</v>
      </c>
    </row>
    <row r="448" spans="1:10">
      <c r="A448" s="48"/>
      <c r="B448" s="77"/>
      <c r="C448" s="11" t="s">
        <v>1010</v>
      </c>
      <c r="D448" s="11"/>
      <c r="E448" s="24"/>
      <c r="F448" s="11" t="s">
        <v>1011</v>
      </c>
      <c r="G448" s="24">
        <v>1400</v>
      </c>
      <c r="H448" s="24">
        <v>1400</v>
      </c>
      <c r="I448" s="11" t="s">
        <v>18</v>
      </c>
      <c r="J448" s="24">
        <v>7</v>
      </c>
    </row>
    <row r="449" spans="1:10">
      <c r="A449" s="48"/>
      <c r="B449" s="75" t="s">
        <v>1012</v>
      </c>
      <c r="C449" s="11" t="s">
        <v>1013</v>
      </c>
      <c r="D449" s="11" t="s">
        <v>71</v>
      </c>
      <c r="E449" s="24">
        <v>600</v>
      </c>
      <c r="F449" s="11" t="s">
        <v>313</v>
      </c>
      <c r="G449" s="24">
        <v>640</v>
      </c>
      <c r="H449" s="24">
        <v>1240</v>
      </c>
      <c r="I449" s="11" t="s">
        <v>18</v>
      </c>
      <c r="J449" s="24">
        <v>2</v>
      </c>
    </row>
    <row r="450" spans="1:10">
      <c r="A450" s="48"/>
      <c r="B450" s="76"/>
      <c r="C450" s="11" t="s">
        <v>1014</v>
      </c>
      <c r="D450" s="11"/>
      <c r="E450" s="24"/>
      <c r="F450" s="11" t="s">
        <v>1015</v>
      </c>
      <c r="G450" s="24">
        <v>450</v>
      </c>
      <c r="H450" s="24">
        <v>450</v>
      </c>
      <c r="I450" s="11" t="s">
        <v>18</v>
      </c>
      <c r="J450" s="24">
        <v>5</v>
      </c>
    </row>
    <row r="451" spans="1:10">
      <c r="A451" s="49"/>
      <c r="B451" s="77"/>
      <c r="C451" s="11" t="s">
        <v>1016</v>
      </c>
      <c r="D451" s="11"/>
      <c r="E451" s="24"/>
      <c r="F451" s="11" t="s">
        <v>454</v>
      </c>
      <c r="G451" s="24">
        <v>800</v>
      </c>
      <c r="H451" s="24">
        <v>800</v>
      </c>
      <c r="I451" s="11" t="s">
        <v>18</v>
      </c>
      <c r="J451" s="24">
        <v>2</v>
      </c>
    </row>
    <row r="452" spans="1:10">
      <c r="A452" s="62" t="s">
        <v>1017</v>
      </c>
      <c r="B452" s="88" t="s">
        <v>1018</v>
      </c>
      <c r="C452" s="31" t="s">
        <v>1019</v>
      </c>
      <c r="D452" s="32"/>
      <c r="E452" s="24"/>
      <c r="F452" s="31" t="s">
        <v>1020</v>
      </c>
      <c r="G452" s="24">
        <v>3300</v>
      </c>
      <c r="H452" s="24">
        <v>3300</v>
      </c>
      <c r="I452" s="31" t="s">
        <v>18</v>
      </c>
      <c r="J452" s="24">
        <v>3</v>
      </c>
    </row>
    <row r="453" spans="1:10">
      <c r="A453" s="62"/>
      <c r="B453" s="88"/>
      <c r="C453" s="9" t="s">
        <v>1021</v>
      </c>
      <c r="D453" s="32"/>
      <c r="E453" s="24"/>
      <c r="F453" s="31" t="s">
        <v>996</v>
      </c>
      <c r="G453" s="24">
        <v>2000</v>
      </c>
      <c r="H453" s="24">
        <v>2000</v>
      </c>
      <c r="I453" s="31" t="s">
        <v>18</v>
      </c>
      <c r="J453" s="24">
        <v>1</v>
      </c>
    </row>
    <row r="454" spans="1:10">
      <c r="A454" s="62"/>
      <c r="B454" s="88"/>
      <c r="C454" s="9" t="s">
        <v>1022</v>
      </c>
      <c r="D454" s="32"/>
      <c r="E454" s="24"/>
      <c r="F454" s="31" t="s">
        <v>1023</v>
      </c>
      <c r="G454" s="24">
        <v>4320</v>
      </c>
      <c r="H454" s="24">
        <v>4000</v>
      </c>
      <c r="I454" s="31" t="s">
        <v>18</v>
      </c>
      <c r="J454" s="24">
        <v>2</v>
      </c>
    </row>
    <row r="455" spans="1:10">
      <c r="A455" s="62"/>
      <c r="B455" s="88"/>
      <c r="C455" s="9" t="s">
        <v>1024</v>
      </c>
      <c r="D455" s="32"/>
      <c r="E455" s="24"/>
      <c r="F455" s="31" t="s">
        <v>1025</v>
      </c>
      <c r="G455" s="24">
        <v>4000</v>
      </c>
      <c r="H455" s="24">
        <v>4000</v>
      </c>
      <c r="I455" s="31" t="s">
        <v>18</v>
      </c>
      <c r="J455" s="24">
        <v>2</v>
      </c>
    </row>
    <row r="456" spans="1:10">
      <c r="A456" s="62"/>
      <c r="B456" s="88"/>
      <c r="C456" s="9" t="s">
        <v>1026</v>
      </c>
      <c r="D456" s="32"/>
      <c r="E456" s="24"/>
      <c r="F456" s="31" t="s">
        <v>1027</v>
      </c>
      <c r="G456" s="24">
        <v>3200</v>
      </c>
      <c r="H456" s="24">
        <v>3200</v>
      </c>
      <c r="I456" s="31" t="s">
        <v>18</v>
      </c>
      <c r="J456" s="24">
        <v>2</v>
      </c>
    </row>
    <row r="457" spans="1:10">
      <c r="A457" s="62"/>
      <c r="B457" s="88"/>
      <c r="C457" s="9" t="s">
        <v>1028</v>
      </c>
      <c r="D457" s="32" t="s">
        <v>1029</v>
      </c>
      <c r="E457" s="24">
        <v>7400</v>
      </c>
      <c r="F457" s="31"/>
      <c r="G457" s="24"/>
      <c r="H457" s="24">
        <v>2400</v>
      </c>
      <c r="I457" s="31" t="s">
        <v>15</v>
      </c>
      <c r="J457" s="24">
        <v>2</v>
      </c>
    </row>
    <row r="458" spans="1:10">
      <c r="A458" s="62"/>
      <c r="B458" s="88" t="s">
        <v>1030</v>
      </c>
      <c r="C458" s="31" t="s">
        <v>1031</v>
      </c>
      <c r="D458" s="32" t="s">
        <v>1032</v>
      </c>
      <c r="E458" s="24" t="s">
        <v>1033</v>
      </c>
      <c r="F458" s="31"/>
      <c r="G458" s="24"/>
      <c r="H458" s="24">
        <v>1000</v>
      </c>
      <c r="I458" s="31" t="s">
        <v>15</v>
      </c>
      <c r="J458" s="24">
        <v>2</v>
      </c>
    </row>
    <row r="459" spans="1:10">
      <c r="A459" s="62"/>
      <c r="B459" s="88"/>
      <c r="C459" s="31" t="s">
        <v>1034</v>
      </c>
      <c r="D459" s="32"/>
      <c r="E459" s="24"/>
      <c r="F459" s="32" t="s">
        <v>1035</v>
      </c>
      <c r="G459" s="24">
        <v>2360</v>
      </c>
      <c r="H459" s="24">
        <v>2360</v>
      </c>
      <c r="I459" s="31" t="s">
        <v>15</v>
      </c>
      <c r="J459" s="24">
        <v>3</v>
      </c>
    </row>
    <row r="460" spans="1:10">
      <c r="A460" s="62"/>
      <c r="B460" s="88"/>
      <c r="C460" s="31" t="s">
        <v>1036</v>
      </c>
      <c r="D460" s="32"/>
      <c r="E460" s="24"/>
      <c r="F460" s="32" t="s">
        <v>1037</v>
      </c>
      <c r="G460" s="24">
        <v>2100</v>
      </c>
      <c r="H460" s="24">
        <v>2100</v>
      </c>
      <c r="I460" s="31" t="s">
        <v>15</v>
      </c>
      <c r="J460" s="24">
        <v>3</v>
      </c>
    </row>
    <row r="461" spans="1:10">
      <c r="A461" s="62"/>
      <c r="B461" s="88"/>
      <c r="C461" s="31" t="s">
        <v>1038</v>
      </c>
      <c r="D461" s="32" t="s">
        <v>273</v>
      </c>
      <c r="E461" s="24">
        <v>200</v>
      </c>
      <c r="F461" s="31" t="s">
        <v>1039</v>
      </c>
      <c r="G461" s="24">
        <v>3370</v>
      </c>
      <c r="H461" s="24">
        <v>3570</v>
      </c>
      <c r="I461" s="31" t="s">
        <v>18</v>
      </c>
      <c r="J461" s="24">
        <v>2</v>
      </c>
    </row>
    <row r="462" spans="1:10">
      <c r="A462" s="62"/>
      <c r="B462" s="88"/>
      <c r="C462" s="31" t="s">
        <v>1040</v>
      </c>
      <c r="D462" s="32" t="s">
        <v>1032</v>
      </c>
      <c r="E462" s="24" t="s">
        <v>1033</v>
      </c>
      <c r="F462" s="31"/>
      <c r="G462" s="24"/>
      <c r="H462" s="24">
        <v>1000</v>
      </c>
      <c r="I462" s="31" t="s">
        <v>15</v>
      </c>
      <c r="J462" s="24">
        <v>3</v>
      </c>
    </row>
    <row r="463" spans="1:10">
      <c r="A463" s="62"/>
      <c r="B463" s="88"/>
      <c r="C463" s="31" t="s">
        <v>1041</v>
      </c>
      <c r="D463" s="32" t="s">
        <v>1042</v>
      </c>
      <c r="E463" s="24">
        <v>1060</v>
      </c>
      <c r="F463" s="31"/>
      <c r="G463" s="24"/>
      <c r="H463" s="24">
        <v>1060</v>
      </c>
      <c r="I463" s="31" t="s">
        <v>15</v>
      </c>
      <c r="J463" s="24">
        <v>6</v>
      </c>
    </row>
    <row r="464" spans="1:10">
      <c r="A464" s="62"/>
      <c r="B464" s="88" t="s">
        <v>1043</v>
      </c>
      <c r="C464" s="31" t="s">
        <v>1044</v>
      </c>
      <c r="D464" s="32" t="s">
        <v>1045</v>
      </c>
      <c r="E464" s="24">
        <v>7900</v>
      </c>
      <c r="F464" s="31" t="s">
        <v>1046</v>
      </c>
      <c r="G464" s="24">
        <v>3600</v>
      </c>
      <c r="H464" s="24">
        <v>11500</v>
      </c>
      <c r="I464" s="31" t="s">
        <v>18</v>
      </c>
      <c r="J464" s="24">
        <v>6</v>
      </c>
    </row>
    <row r="465" spans="1:10">
      <c r="A465" s="62"/>
      <c r="B465" s="88"/>
      <c r="C465" s="11" t="s">
        <v>1047</v>
      </c>
      <c r="D465" s="32" t="s">
        <v>1048</v>
      </c>
      <c r="E465" s="24">
        <v>500</v>
      </c>
      <c r="F465" s="31" t="s">
        <v>1049</v>
      </c>
      <c r="G465" s="24">
        <v>5300</v>
      </c>
      <c r="H465" s="24">
        <v>5800</v>
      </c>
      <c r="I465" s="31" t="s">
        <v>18</v>
      </c>
      <c r="J465" s="24">
        <v>3</v>
      </c>
    </row>
    <row r="466" spans="1:10">
      <c r="A466" s="62"/>
      <c r="B466" s="88"/>
      <c r="C466" s="31" t="s">
        <v>1050</v>
      </c>
      <c r="D466" s="32" t="s">
        <v>297</v>
      </c>
      <c r="E466" s="24">
        <v>6000</v>
      </c>
      <c r="F466" s="31"/>
      <c r="G466" s="24"/>
      <c r="H466" s="24">
        <v>2400</v>
      </c>
      <c r="I466" s="31" t="s">
        <v>15</v>
      </c>
      <c r="J466" s="24">
        <v>2</v>
      </c>
    </row>
    <row r="467" spans="1:10">
      <c r="A467" s="62"/>
      <c r="B467" s="88"/>
      <c r="C467" s="31" t="s">
        <v>1051</v>
      </c>
      <c r="D467" s="32"/>
      <c r="E467" s="24"/>
      <c r="F467" s="31" t="s">
        <v>1023</v>
      </c>
      <c r="G467" s="24">
        <v>4320</v>
      </c>
      <c r="H467" s="24">
        <v>4320</v>
      </c>
      <c r="I467" s="31" t="s">
        <v>15</v>
      </c>
      <c r="J467" s="24">
        <v>4</v>
      </c>
    </row>
    <row r="468" spans="1:10">
      <c r="A468" s="62"/>
      <c r="B468" s="88"/>
      <c r="C468" s="31" t="s">
        <v>1052</v>
      </c>
      <c r="D468" s="32"/>
      <c r="E468" s="24"/>
      <c r="F468" s="31" t="s">
        <v>1053</v>
      </c>
      <c r="G468" s="24">
        <v>4800</v>
      </c>
      <c r="H468" s="24">
        <v>4800</v>
      </c>
      <c r="I468" s="31" t="s">
        <v>15</v>
      </c>
      <c r="J468" s="24">
        <v>4</v>
      </c>
    </row>
    <row r="469" spans="1:10">
      <c r="A469" s="62"/>
      <c r="B469" s="88"/>
      <c r="C469" s="31" t="s">
        <v>1054</v>
      </c>
      <c r="D469" s="32"/>
      <c r="E469" s="24"/>
      <c r="F469" s="31" t="s">
        <v>1055</v>
      </c>
      <c r="G469" s="24">
        <v>4240</v>
      </c>
      <c r="H469" s="24">
        <v>3600</v>
      </c>
      <c r="I469" s="31" t="s">
        <v>15</v>
      </c>
      <c r="J469" s="24">
        <v>3</v>
      </c>
    </row>
    <row r="470" spans="1:10">
      <c r="A470" s="62"/>
      <c r="B470" s="88"/>
      <c r="C470" s="31" t="s">
        <v>1056</v>
      </c>
      <c r="D470" s="32"/>
      <c r="E470" s="24"/>
      <c r="F470" s="31" t="s">
        <v>1057</v>
      </c>
      <c r="G470" s="24">
        <v>2120</v>
      </c>
      <c r="H470" s="24">
        <v>1200</v>
      </c>
      <c r="I470" s="31" t="s">
        <v>15</v>
      </c>
      <c r="J470" s="24">
        <v>1</v>
      </c>
    </row>
    <row r="471" spans="1:10">
      <c r="A471" s="62"/>
      <c r="B471" s="88"/>
      <c r="C471" s="31" t="s">
        <v>1058</v>
      </c>
      <c r="D471" s="31"/>
      <c r="E471" s="24"/>
      <c r="F471" s="31" t="s">
        <v>1059</v>
      </c>
      <c r="G471" s="24">
        <v>4520</v>
      </c>
      <c r="H471" s="24">
        <v>4520</v>
      </c>
      <c r="I471" s="31" t="s">
        <v>15</v>
      </c>
      <c r="J471" s="24">
        <v>5</v>
      </c>
    </row>
    <row r="472" spans="1:10">
      <c r="A472" s="62"/>
      <c r="B472" s="88"/>
      <c r="C472" s="31" t="s">
        <v>1060</v>
      </c>
      <c r="D472" s="31"/>
      <c r="E472" s="24"/>
      <c r="F472" s="31" t="s">
        <v>1061</v>
      </c>
      <c r="G472" s="24">
        <v>4120</v>
      </c>
      <c r="H472" s="24">
        <v>2400</v>
      </c>
      <c r="I472" s="31" t="s">
        <v>15</v>
      </c>
      <c r="J472" s="24">
        <v>2</v>
      </c>
    </row>
    <row r="473" spans="1:10">
      <c r="A473" s="62"/>
      <c r="B473" s="88" t="s">
        <v>1062</v>
      </c>
      <c r="C473" s="31" t="s">
        <v>1063</v>
      </c>
      <c r="D473" s="31" t="s">
        <v>1064</v>
      </c>
      <c r="E473" s="24">
        <v>1000</v>
      </c>
      <c r="F473" s="11"/>
      <c r="G473" s="24"/>
      <c r="H473" s="24">
        <v>1000</v>
      </c>
      <c r="I473" s="11" t="s">
        <v>15</v>
      </c>
      <c r="J473" s="24">
        <v>1</v>
      </c>
    </row>
    <row r="474" spans="1:10">
      <c r="A474" s="62"/>
      <c r="B474" s="88"/>
      <c r="C474" s="31" t="s">
        <v>1065</v>
      </c>
      <c r="D474" s="31" t="s">
        <v>1066</v>
      </c>
      <c r="E474" s="24">
        <v>6380</v>
      </c>
      <c r="F474" s="11"/>
      <c r="G474" s="24"/>
      <c r="H474" s="24">
        <v>4000</v>
      </c>
      <c r="I474" s="11" t="s">
        <v>18</v>
      </c>
      <c r="J474" s="24">
        <v>2</v>
      </c>
    </row>
    <row r="475" spans="1:10">
      <c r="A475" s="62"/>
      <c r="B475" s="88"/>
      <c r="C475" s="31" t="s">
        <v>1067</v>
      </c>
      <c r="D475" s="31" t="s">
        <v>1068</v>
      </c>
      <c r="E475" s="24">
        <v>7694</v>
      </c>
      <c r="F475" s="11"/>
      <c r="G475" s="24"/>
      <c r="H475" s="24">
        <v>1200</v>
      </c>
      <c r="I475" s="11" t="s">
        <v>15</v>
      </c>
      <c r="J475" s="24">
        <v>1</v>
      </c>
    </row>
    <row r="476" spans="1:10">
      <c r="A476" s="62"/>
      <c r="B476" s="88"/>
      <c r="C476" s="31" t="s">
        <v>1069</v>
      </c>
      <c r="D476" s="31" t="s">
        <v>1070</v>
      </c>
      <c r="E476" s="24">
        <v>4000</v>
      </c>
      <c r="F476" s="11"/>
      <c r="G476" s="24"/>
      <c r="H476" s="24">
        <v>3600</v>
      </c>
      <c r="I476" s="11" t="s">
        <v>15</v>
      </c>
      <c r="J476" s="24">
        <v>3</v>
      </c>
    </row>
    <row r="477" spans="1:10">
      <c r="A477" s="62"/>
      <c r="B477" s="88"/>
      <c r="C477" s="9" t="s">
        <v>1071</v>
      </c>
      <c r="D477" s="31" t="s">
        <v>1064</v>
      </c>
      <c r="E477" s="24">
        <v>1000</v>
      </c>
      <c r="F477" s="31" t="s">
        <v>794</v>
      </c>
      <c r="G477" s="24">
        <v>4120</v>
      </c>
      <c r="H477" s="24">
        <v>3600</v>
      </c>
      <c r="I477" s="11" t="s">
        <v>15</v>
      </c>
      <c r="J477" s="24">
        <v>3</v>
      </c>
    </row>
    <row r="478" spans="1:10">
      <c r="A478" s="62"/>
      <c r="B478" s="88"/>
      <c r="C478" s="9" t="s">
        <v>1072</v>
      </c>
      <c r="D478" s="31" t="s">
        <v>1073</v>
      </c>
      <c r="E478" s="24">
        <v>1400</v>
      </c>
      <c r="F478" s="11"/>
      <c r="G478" s="24"/>
      <c r="H478" s="24">
        <v>1400</v>
      </c>
      <c r="I478" s="11" t="s">
        <v>15</v>
      </c>
      <c r="J478" s="24">
        <v>2</v>
      </c>
    </row>
    <row r="479" spans="1:10">
      <c r="A479" s="62"/>
      <c r="B479" s="88"/>
      <c r="C479" s="9" t="s">
        <v>1074</v>
      </c>
      <c r="D479" s="31" t="s">
        <v>1075</v>
      </c>
      <c r="E479" s="24">
        <v>1400</v>
      </c>
      <c r="F479" s="11" t="s">
        <v>1076</v>
      </c>
      <c r="G479" s="24">
        <f>40*35+30*20</f>
        <v>2000</v>
      </c>
      <c r="H479" s="24">
        <v>3400</v>
      </c>
      <c r="I479" s="11" t="s">
        <v>18</v>
      </c>
      <c r="J479" s="24">
        <v>2</v>
      </c>
    </row>
    <row r="480" spans="1:10">
      <c r="A480" s="62"/>
      <c r="B480" s="88" t="s">
        <v>1077</v>
      </c>
      <c r="C480" s="31" t="s">
        <v>1078</v>
      </c>
      <c r="D480" s="11" t="s">
        <v>1079</v>
      </c>
      <c r="E480" s="24">
        <v>3000</v>
      </c>
      <c r="F480" s="11" t="s">
        <v>1080</v>
      </c>
      <c r="G480" s="24">
        <v>28400</v>
      </c>
      <c r="H480" s="24">
        <v>2400</v>
      </c>
      <c r="I480" s="31" t="s">
        <v>15</v>
      </c>
      <c r="J480" s="24">
        <v>2</v>
      </c>
    </row>
    <row r="481" spans="1:10">
      <c r="A481" s="62"/>
      <c r="B481" s="88"/>
      <c r="C481" s="31" t="s">
        <v>1081</v>
      </c>
      <c r="D481" s="11"/>
      <c r="E481" s="24"/>
      <c r="F481" s="11" t="s">
        <v>1082</v>
      </c>
      <c r="G481" s="24">
        <v>51000</v>
      </c>
      <c r="H481" s="24">
        <v>4800</v>
      </c>
      <c r="I481" s="31" t="s">
        <v>15</v>
      </c>
      <c r="J481" s="24">
        <v>4</v>
      </c>
    </row>
    <row r="482" spans="1:10">
      <c r="A482" s="62"/>
      <c r="B482" s="88"/>
      <c r="C482" s="11" t="s">
        <v>1083</v>
      </c>
      <c r="D482" s="11" t="s">
        <v>1084</v>
      </c>
      <c r="E482" s="24">
        <v>26000</v>
      </c>
      <c r="F482" s="11" t="s">
        <v>1085</v>
      </c>
      <c r="G482" s="24">
        <v>17000</v>
      </c>
      <c r="H482" s="24">
        <v>8400</v>
      </c>
      <c r="I482" s="31" t="s">
        <v>15</v>
      </c>
      <c r="J482" s="24">
        <v>7</v>
      </c>
    </row>
    <row r="483" spans="1:10">
      <c r="A483" s="62"/>
      <c r="B483" s="88"/>
      <c r="C483" s="11" t="s">
        <v>1086</v>
      </c>
      <c r="D483" s="11"/>
      <c r="E483" s="24"/>
      <c r="F483" s="11" t="s">
        <v>1087</v>
      </c>
      <c r="G483" s="24">
        <v>7600</v>
      </c>
      <c r="H483" s="24">
        <v>4800</v>
      </c>
      <c r="I483" s="31" t="s">
        <v>15</v>
      </c>
      <c r="J483" s="24">
        <v>4</v>
      </c>
    </row>
    <row r="484" spans="1:10">
      <c r="A484" s="62"/>
      <c r="B484" s="88"/>
      <c r="C484" s="31" t="s">
        <v>1088</v>
      </c>
      <c r="D484" s="11"/>
      <c r="E484" s="24"/>
      <c r="F484" s="11" t="s">
        <v>532</v>
      </c>
      <c r="G484" s="24">
        <v>5200</v>
      </c>
      <c r="H484" s="24">
        <v>4800</v>
      </c>
      <c r="I484" s="31" t="s">
        <v>15</v>
      </c>
      <c r="J484" s="24">
        <v>4</v>
      </c>
    </row>
    <row r="485" spans="1:10">
      <c r="A485" s="62"/>
      <c r="B485" s="88"/>
      <c r="C485" s="31" t="s">
        <v>1089</v>
      </c>
      <c r="D485" s="11" t="s">
        <v>1090</v>
      </c>
      <c r="E485" s="24">
        <v>300</v>
      </c>
      <c r="F485" s="11" t="s">
        <v>1091</v>
      </c>
      <c r="G485" s="24">
        <v>2000</v>
      </c>
      <c r="H485" s="24">
        <v>2300</v>
      </c>
      <c r="I485" s="31" t="s">
        <v>18</v>
      </c>
      <c r="J485" s="24">
        <v>3</v>
      </c>
    </row>
    <row r="486" spans="1:10">
      <c r="A486" s="62"/>
      <c r="B486" s="88"/>
      <c r="C486" s="31" t="s">
        <v>1092</v>
      </c>
      <c r="D486" s="11" t="s">
        <v>71</v>
      </c>
      <c r="E486" s="24">
        <v>300</v>
      </c>
      <c r="F486" s="11" t="s">
        <v>1093</v>
      </c>
      <c r="G486" s="24">
        <v>800</v>
      </c>
      <c r="H486" s="24">
        <v>1100</v>
      </c>
      <c r="I486" s="31" t="s">
        <v>18</v>
      </c>
      <c r="J486" s="24">
        <v>1</v>
      </c>
    </row>
    <row r="487" spans="1:10">
      <c r="A487" s="62"/>
      <c r="B487" s="88"/>
      <c r="C487" s="31" t="s">
        <v>1094</v>
      </c>
      <c r="D487" s="11"/>
      <c r="E487" s="24"/>
      <c r="F487" s="11" t="s">
        <v>522</v>
      </c>
      <c r="G487" s="24">
        <v>4000</v>
      </c>
      <c r="H487" s="24">
        <v>2400</v>
      </c>
      <c r="I487" s="31" t="s">
        <v>15</v>
      </c>
      <c r="J487" s="24">
        <v>2</v>
      </c>
    </row>
    <row r="488" spans="1:10">
      <c r="A488" s="62"/>
      <c r="B488" s="31" t="s">
        <v>1095</v>
      </c>
      <c r="C488" s="31" t="s">
        <v>1096</v>
      </c>
      <c r="D488" s="31"/>
      <c r="E488" s="24"/>
      <c r="F488" s="31" t="s">
        <v>1097</v>
      </c>
      <c r="G488" s="24">
        <v>6400</v>
      </c>
      <c r="H488" s="24">
        <v>6000</v>
      </c>
      <c r="I488" s="31" t="s">
        <v>15</v>
      </c>
      <c r="J488" s="24">
        <v>5</v>
      </c>
    </row>
    <row r="489" spans="1:10">
      <c r="A489" s="62"/>
      <c r="B489" s="88" t="s">
        <v>1098</v>
      </c>
      <c r="C489" s="31" t="s">
        <v>1099</v>
      </c>
      <c r="D489" s="31" t="s">
        <v>1100</v>
      </c>
      <c r="E489" s="24">
        <v>1000</v>
      </c>
      <c r="F489" s="31" t="s">
        <v>1101</v>
      </c>
      <c r="G489" s="24">
        <f>1600+420</f>
        <v>2020</v>
      </c>
      <c r="H489" s="24">
        <v>2000</v>
      </c>
      <c r="I489" s="31" t="s">
        <v>18</v>
      </c>
      <c r="J489" s="24">
        <v>1</v>
      </c>
    </row>
    <row r="490" spans="1:10">
      <c r="A490" s="62"/>
      <c r="B490" s="88"/>
      <c r="C490" s="31" t="s">
        <v>1102</v>
      </c>
      <c r="D490" s="31"/>
      <c r="E490" s="24"/>
      <c r="F490" s="31" t="s">
        <v>1103</v>
      </c>
      <c r="G490" s="24">
        <f>40*40+25*20+1*50</f>
        <v>2150</v>
      </c>
      <c r="H490" s="24">
        <v>2150</v>
      </c>
      <c r="I490" s="31" t="s">
        <v>18</v>
      </c>
      <c r="J490" s="24">
        <v>2</v>
      </c>
    </row>
    <row r="491" spans="1:10">
      <c r="A491" s="62"/>
      <c r="B491" s="88"/>
      <c r="C491" s="31" t="s">
        <v>1104</v>
      </c>
      <c r="D491" s="31" t="s">
        <v>1105</v>
      </c>
      <c r="E491" s="24">
        <v>350</v>
      </c>
      <c r="F491" s="31" t="s">
        <v>1106</v>
      </c>
      <c r="G491" s="24">
        <v>1120</v>
      </c>
      <c r="H491" s="24">
        <v>1200</v>
      </c>
      <c r="I491" s="31" t="s">
        <v>18</v>
      </c>
      <c r="J491" s="24">
        <v>1</v>
      </c>
    </row>
    <row r="492" spans="1:10">
      <c r="A492" s="62"/>
      <c r="B492" s="88" t="s">
        <v>1107</v>
      </c>
      <c r="C492" s="31" t="s">
        <v>1108</v>
      </c>
      <c r="D492" s="32"/>
      <c r="E492" s="24"/>
      <c r="F492" s="31" t="s">
        <v>1109</v>
      </c>
      <c r="G492" s="24">
        <v>1400</v>
      </c>
      <c r="H492" s="24">
        <v>1400</v>
      </c>
      <c r="I492" s="31" t="s">
        <v>18</v>
      </c>
      <c r="J492" s="24">
        <v>4</v>
      </c>
    </row>
    <row r="493" spans="1:10">
      <c r="A493" s="62"/>
      <c r="B493" s="88"/>
      <c r="C493" s="31" t="s">
        <v>1110</v>
      </c>
      <c r="D493" s="32"/>
      <c r="E493" s="24"/>
      <c r="F493" s="31" t="s">
        <v>1111</v>
      </c>
      <c r="G493" s="24">
        <v>720</v>
      </c>
      <c r="H493" s="24">
        <v>720</v>
      </c>
      <c r="I493" s="31" t="s">
        <v>18</v>
      </c>
      <c r="J493" s="24">
        <v>3</v>
      </c>
    </row>
    <row r="494" spans="1:10">
      <c r="A494" s="62"/>
      <c r="B494" s="88"/>
      <c r="C494" s="31" t="s">
        <v>1112</v>
      </c>
      <c r="D494" s="32"/>
      <c r="E494" s="24"/>
      <c r="F494" s="31" t="s">
        <v>1113</v>
      </c>
      <c r="G494" s="24">
        <v>2120</v>
      </c>
      <c r="H494" s="24">
        <v>2120</v>
      </c>
      <c r="I494" s="31" t="s">
        <v>18</v>
      </c>
      <c r="J494" s="24">
        <v>4</v>
      </c>
    </row>
    <row r="495" spans="1:10">
      <c r="A495" s="62"/>
      <c r="B495" s="88"/>
      <c r="C495" s="31" t="s">
        <v>1114</v>
      </c>
      <c r="D495" s="32"/>
      <c r="E495" s="24"/>
      <c r="F495" s="31" t="s">
        <v>1115</v>
      </c>
      <c r="G495" s="24">
        <v>1560</v>
      </c>
      <c r="H495" s="24">
        <v>1560</v>
      </c>
      <c r="I495" s="31" t="s">
        <v>18</v>
      </c>
      <c r="J495" s="24">
        <v>4</v>
      </c>
    </row>
    <row r="496" spans="1:10">
      <c r="A496" s="62"/>
      <c r="B496" s="88"/>
      <c r="C496" s="31" t="s">
        <v>1116</v>
      </c>
      <c r="D496" s="32"/>
      <c r="E496" s="24"/>
      <c r="F496" s="31" t="s">
        <v>1117</v>
      </c>
      <c r="G496" s="24">
        <v>640</v>
      </c>
      <c r="H496" s="24">
        <v>640</v>
      </c>
      <c r="I496" s="31" t="s">
        <v>18</v>
      </c>
      <c r="J496" s="24">
        <v>2</v>
      </c>
    </row>
    <row r="497" spans="1:10">
      <c r="A497" s="62"/>
      <c r="B497" s="88"/>
      <c r="C497" s="22" t="s">
        <v>1118</v>
      </c>
      <c r="D497" s="22" t="s">
        <v>470</v>
      </c>
      <c r="E497" s="24">
        <v>800</v>
      </c>
      <c r="F497" s="22" t="s">
        <v>583</v>
      </c>
      <c r="G497" s="24">
        <v>400</v>
      </c>
      <c r="H497" s="24">
        <v>1200</v>
      </c>
      <c r="I497" s="22" t="s">
        <v>18</v>
      </c>
      <c r="J497" s="24">
        <v>3</v>
      </c>
    </row>
    <row r="498" spans="1:10">
      <c r="A498" s="47" t="s">
        <v>1119</v>
      </c>
      <c r="B498" s="89" t="s">
        <v>1120</v>
      </c>
      <c r="C498" s="33" t="s">
        <v>1121</v>
      </c>
      <c r="D498" s="33"/>
      <c r="E498" s="24"/>
      <c r="F498" s="33" t="s">
        <v>1122</v>
      </c>
      <c r="G498" s="24">
        <v>260</v>
      </c>
      <c r="H498" s="24">
        <v>260</v>
      </c>
      <c r="I498" s="33" t="s">
        <v>18</v>
      </c>
      <c r="J498" s="24">
        <v>5</v>
      </c>
    </row>
    <row r="499" spans="1:10">
      <c r="A499" s="48"/>
      <c r="B499" s="90"/>
      <c r="C499" s="33" t="s">
        <v>1123</v>
      </c>
      <c r="D499" s="33" t="s">
        <v>243</v>
      </c>
      <c r="E499" s="24">
        <v>50</v>
      </c>
      <c r="F499" s="33" t="s">
        <v>1124</v>
      </c>
      <c r="G499" s="24">
        <v>1000</v>
      </c>
      <c r="H499" s="24">
        <v>1050</v>
      </c>
      <c r="I499" s="33" t="s">
        <v>18</v>
      </c>
      <c r="J499" s="24">
        <v>2</v>
      </c>
    </row>
    <row r="500" spans="1:10">
      <c r="A500" s="48"/>
      <c r="B500" s="90"/>
      <c r="C500" s="33" t="s">
        <v>1125</v>
      </c>
      <c r="D500" s="33" t="s">
        <v>1126</v>
      </c>
      <c r="E500" s="24">
        <v>1400</v>
      </c>
      <c r="F500" s="33" t="s">
        <v>494</v>
      </c>
      <c r="G500" s="24">
        <v>600</v>
      </c>
      <c r="H500" s="24">
        <v>2000</v>
      </c>
      <c r="I500" s="33" t="s">
        <v>18</v>
      </c>
      <c r="J500" s="24">
        <v>3</v>
      </c>
    </row>
    <row r="501" spans="1:10">
      <c r="A501" s="48"/>
      <c r="B501" s="91"/>
      <c r="C501" s="33" t="s">
        <v>1127</v>
      </c>
      <c r="D501" s="33"/>
      <c r="E501" s="24"/>
      <c r="F501" s="33" t="s">
        <v>475</v>
      </c>
      <c r="G501" s="24">
        <v>480</v>
      </c>
      <c r="H501" s="24">
        <v>480</v>
      </c>
      <c r="I501" s="33" t="s">
        <v>18</v>
      </c>
      <c r="J501" s="24">
        <v>3</v>
      </c>
    </row>
    <row r="502" spans="1:10">
      <c r="A502" s="48"/>
      <c r="B502" s="33" t="s">
        <v>1128</v>
      </c>
      <c r="C502" s="33" t="s">
        <v>1129</v>
      </c>
      <c r="D502" s="33"/>
      <c r="E502" s="24"/>
      <c r="F502" s="33" t="s">
        <v>1130</v>
      </c>
      <c r="G502" s="24">
        <v>30000</v>
      </c>
      <c r="H502" s="24">
        <v>6000</v>
      </c>
      <c r="I502" s="33" t="s">
        <v>15</v>
      </c>
      <c r="J502" s="24">
        <v>5</v>
      </c>
    </row>
    <row r="503" spans="1:10">
      <c r="A503" s="48"/>
      <c r="B503" s="89" t="s">
        <v>1131</v>
      </c>
      <c r="C503" s="33" t="s">
        <v>1132</v>
      </c>
      <c r="D503" s="33"/>
      <c r="E503" s="24"/>
      <c r="F503" s="33" t="s">
        <v>1133</v>
      </c>
      <c r="G503" s="24">
        <v>5000</v>
      </c>
      <c r="H503" s="24">
        <v>4800</v>
      </c>
      <c r="I503" s="33" t="s">
        <v>15</v>
      </c>
      <c r="J503" s="24">
        <v>4</v>
      </c>
    </row>
    <row r="504" spans="1:10">
      <c r="A504" s="48"/>
      <c r="B504" s="91"/>
      <c r="C504" s="33" t="s">
        <v>1134</v>
      </c>
      <c r="D504" s="33" t="s">
        <v>1135</v>
      </c>
      <c r="E504" s="24">
        <v>1700</v>
      </c>
      <c r="F504" s="33"/>
      <c r="G504" s="24"/>
      <c r="H504" s="24">
        <v>1700</v>
      </c>
      <c r="I504" s="33" t="s">
        <v>18</v>
      </c>
      <c r="J504" s="24">
        <v>1</v>
      </c>
    </row>
    <row r="505" spans="1:10">
      <c r="A505" s="48"/>
      <c r="B505" s="89" t="s">
        <v>1136</v>
      </c>
      <c r="C505" s="33" t="s">
        <v>1137</v>
      </c>
      <c r="D505" s="33" t="s">
        <v>1138</v>
      </c>
      <c r="E505" s="24">
        <v>800</v>
      </c>
      <c r="F505" s="33" t="s">
        <v>1139</v>
      </c>
      <c r="G505" s="24">
        <v>1900</v>
      </c>
      <c r="H505" s="24">
        <v>2700</v>
      </c>
      <c r="I505" s="33" t="s">
        <v>18</v>
      </c>
      <c r="J505" s="24">
        <v>4</v>
      </c>
    </row>
    <row r="506" spans="1:10">
      <c r="A506" s="48"/>
      <c r="B506" s="90"/>
      <c r="C506" s="33" t="s">
        <v>1140</v>
      </c>
      <c r="D506" s="33"/>
      <c r="E506" s="24"/>
      <c r="F506" s="33" t="s">
        <v>1141</v>
      </c>
      <c r="G506" s="24">
        <v>2000</v>
      </c>
      <c r="H506" s="24">
        <v>2000</v>
      </c>
      <c r="I506" s="11" t="s">
        <v>15</v>
      </c>
      <c r="J506" s="24">
        <v>5</v>
      </c>
    </row>
    <row r="507" spans="1:10">
      <c r="A507" s="48"/>
      <c r="B507" s="90"/>
      <c r="C507" s="11" t="s">
        <v>1142</v>
      </c>
      <c r="D507" s="33" t="s">
        <v>1143</v>
      </c>
      <c r="E507" s="24">
        <v>3400</v>
      </c>
      <c r="F507" s="33" t="s">
        <v>1144</v>
      </c>
      <c r="G507" s="24">
        <v>4400</v>
      </c>
      <c r="H507" s="24">
        <v>3600</v>
      </c>
      <c r="I507" s="11" t="s">
        <v>15</v>
      </c>
      <c r="J507" s="24">
        <v>3</v>
      </c>
    </row>
    <row r="508" spans="1:10">
      <c r="A508" s="49"/>
      <c r="B508" s="91"/>
      <c r="C508" s="11" t="s">
        <v>1145</v>
      </c>
      <c r="D508" s="33" t="s">
        <v>273</v>
      </c>
      <c r="E508" s="24">
        <v>200</v>
      </c>
      <c r="F508" s="33" t="s">
        <v>1146</v>
      </c>
      <c r="G508" s="24">
        <v>420</v>
      </c>
      <c r="H508" s="24">
        <v>620</v>
      </c>
      <c r="I508" s="11" t="s">
        <v>18</v>
      </c>
      <c r="J508" s="24">
        <v>3</v>
      </c>
    </row>
    <row r="509" spans="1:10">
      <c r="A509" s="63" t="s">
        <v>1147</v>
      </c>
      <c r="B509" s="92" t="s">
        <v>1148</v>
      </c>
      <c r="C509" s="34" t="s">
        <v>1149</v>
      </c>
      <c r="D509" s="34" t="s">
        <v>1150</v>
      </c>
      <c r="E509" s="24">
        <v>2400</v>
      </c>
      <c r="F509" s="34"/>
      <c r="G509" s="24"/>
      <c r="H509" s="24">
        <v>2400</v>
      </c>
      <c r="I509" s="34" t="s">
        <v>15</v>
      </c>
      <c r="J509" s="24">
        <v>3</v>
      </c>
    </row>
    <row r="510" spans="1:10">
      <c r="A510" s="64"/>
      <c r="B510" s="93"/>
      <c r="C510" s="34" t="s">
        <v>1151</v>
      </c>
      <c r="D510" s="34" t="s">
        <v>1150</v>
      </c>
      <c r="E510" s="24">
        <v>2400</v>
      </c>
      <c r="F510" s="34"/>
      <c r="G510" s="24"/>
      <c r="H510" s="24">
        <v>2400</v>
      </c>
      <c r="I510" s="34" t="s">
        <v>15</v>
      </c>
      <c r="J510" s="24">
        <v>2</v>
      </c>
    </row>
    <row r="511" spans="1:10">
      <c r="A511" s="64"/>
      <c r="B511" s="93"/>
      <c r="C511" s="34" t="s">
        <v>1152</v>
      </c>
      <c r="D511" s="34"/>
      <c r="E511" s="24"/>
      <c r="F511" s="34" t="s">
        <v>1153</v>
      </c>
      <c r="G511" s="24">
        <v>2400</v>
      </c>
      <c r="H511" s="24">
        <v>2400</v>
      </c>
      <c r="I511" s="34" t="s">
        <v>15</v>
      </c>
      <c r="J511" s="24">
        <v>2</v>
      </c>
    </row>
    <row r="512" spans="1:10">
      <c r="A512" s="64"/>
      <c r="B512" s="93"/>
      <c r="C512" s="34" t="s">
        <v>1154</v>
      </c>
      <c r="D512" s="34"/>
      <c r="E512" s="24"/>
      <c r="F512" s="34" t="s">
        <v>1155</v>
      </c>
      <c r="G512" s="24">
        <v>4800</v>
      </c>
      <c r="H512" s="24">
        <v>4800</v>
      </c>
      <c r="I512" s="34" t="s">
        <v>15</v>
      </c>
      <c r="J512" s="24">
        <v>4</v>
      </c>
    </row>
    <row r="513" spans="1:10">
      <c r="A513" s="64"/>
      <c r="B513" s="94"/>
      <c r="C513" s="34" t="s">
        <v>1156</v>
      </c>
      <c r="D513" s="34"/>
      <c r="E513" s="24"/>
      <c r="F513" s="34" t="s">
        <v>1157</v>
      </c>
      <c r="G513" s="24">
        <v>4800</v>
      </c>
      <c r="H513" s="24">
        <v>4800</v>
      </c>
      <c r="I513" s="34" t="s">
        <v>15</v>
      </c>
      <c r="J513" s="24">
        <v>4</v>
      </c>
    </row>
    <row r="514" spans="1:10">
      <c r="A514" s="64"/>
      <c r="B514" s="92" t="s">
        <v>1158</v>
      </c>
      <c r="C514" s="34" t="s">
        <v>1159</v>
      </c>
      <c r="D514" s="34"/>
      <c r="E514" s="24"/>
      <c r="F514" s="34" t="s">
        <v>1160</v>
      </c>
      <c r="G514" s="24">
        <v>4800</v>
      </c>
      <c r="H514" s="24">
        <v>4800</v>
      </c>
      <c r="I514" s="34" t="s">
        <v>15</v>
      </c>
      <c r="J514" s="24">
        <v>4</v>
      </c>
    </row>
    <row r="515" spans="1:10">
      <c r="A515" s="64"/>
      <c r="B515" s="94"/>
      <c r="C515" s="34" t="s">
        <v>1161</v>
      </c>
      <c r="D515" s="34"/>
      <c r="E515" s="24"/>
      <c r="F515" s="34" t="s">
        <v>1162</v>
      </c>
      <c r="G515" s="24">
        <v>4700</v>
      </c>
      <c r="H515" s="24">
        <v>4700</v>
      </c>
      <c r="I515" s="34" t="s">
        <v>15</v>
      </c>
      <c r="J515" s="24">
        <v>4</v>
      </c>
    </row>
    <row r="516" spans="1:10">
      <c r="A516" s="64"/>
      <c r="B516" s="92" t="s">
        <v>1163</v>
      </c>
      <c r="C516" s="34" t="s">
        <v>1164</v>
      </c>
      <c r="D516" s="34"/>
      <c r="E516" s="24"/>
      <c r="F516" s="34" t="s">
        <v>1165</v>
      </c>
      <c r="G516" s="24">
        <v>6000</v>
      </c>
      <c r="H516" s="24">
        <v>6000</v>
      </c>
      <c r="I516" s="34" t="s">
        <v>15</v>
      </c>
      <c r="J516" s="24">
        <v>5</v>
      </c>
    </row>
    <row r="517" spans="1:10">
      <c r="A517" s="64"/>
      <c r="B517" s="93"/>
      <c r="C517" s="34" t="s">
        <v>1166</v>
      </c>
      <c r="D517" s="34"/>
      <c r="E517" s="24"/>
      <c r="F517" s="34" t="s">
        <v>1167</v>
      </c>
      <c r="G517" s="24">
        <v>240</v>
      </c>
      <c r="H517" s="24">
        <v>240</v>
      </c>
      <c r="I517" s="34" t="s">
        <v>15</v>
      </c>
      <c r="J517" s="24">
        <v>4</v>
      </c>
    </row>
    <row r="518" spans="1:10">
      <c r="A518" s="64"/>
      <c r="B518" s="93"/>
      <c r="C518" s="34" t="s">
        <v>598</v>
      </c>
      <c r="D518" s="34"/>
      <c r="E518" s="24"/>
      <c r="F518" s="34" t="s">
        <v>1168</v>
      </c>
      <c r="G518" s="24">
        <v>2400</v>
      </c>
      <c r="H518" s="24">
        <v>2400</v>
      </c>
      <c r="I518" s="34" t="s">
        <v>15</v>
      </c>
      <c r="J518" s="24">
        <v>2</v>
      </c>
    </row>
    <row r="519" spans="1:10">
      <c r="A519" s="64"/>
      <c r="B519" s="93"/>
      <c r="C519" s="34" t="s">
        <v>1169</v>
      </c>
      <c r="D519" s="34"/>
      <c r="E519" s="24"/>
      <c r="F519" s="34" t="s">
        <v>1170</v>
      </c>
      <c r="G519" s="24">
        <v>7200</v>
      </c>
      <c r="H519" s="24">
        <v>7200</v>
      </c>
      <c r="I519" s="34" t="s">
        <v>15</v>
      </c>
      <c r="J519" s="24">
        <v>6</v>
      </c>
    </row>
    <row r="520" spans="1:10">
      <c r="A520" s="64"/>
      <c r="B520" s="93"/>
      <c r="C520" s="34" t="s">
        <v>1171</v>
      </c>
      <c r="D520" s="34"/>
      <c r="E520" s="24"/>
      <c r="F520" s="34" t="s">
        <v>1172</v>
      </c>
      <c r="G520" s="24">
        <v>8400</v>
      </c>
      <c r="H520" s="24">
        <v>8400</v>
      </c>
      <c r="I520" s="34" t="s">
        <v>15</v>
      </c>
      <c r="J520" s="24">
        <v>9</v>
      </c>
    </row>
    <row r="521" spans="1:10">
      <c r="A521" s="64"/>
      <c r="B521" s="93"/>
      <c r="C521" s="34" t="s">
        <v>1173</v>
      </c>
      <c r="D521" s="34"/>
      <c r="E521" s="24"/>
      <c r="F521" s="34" t="s">
        <v>945</v>
      </c>
      <c r="G521" s="24">
        <v>1200</v>
      </c>
      <c r="H521" s="24">
        <v>1200</v>
      </c>
      <c r="I521" s="34" t="s">
        <v>15</v>
      </c>
      <c r="J521" s="24">
        <v>1</v>
      </c>
    </row>
    <row r="522" spans="1:10">
      <c r="A522" s="64"/>
      <c r="B522" s="93"/>
      <c r="C522" s="34" t="s">
        <v>1174</v>
      </c>
      <c r="D522" s="34"/>
      <c r="E522" s="24"/>
      <c r="F522" s="34" t="s">
        <v>945</v>
      </c>
      <c r="G522" s="24">
        <v>3600</v>
      </c>
      <c r="H522" s="24">
        <v>3600</v>
      </c>
      <c r="I522" s="34" t="s">
        <v>15</v>
      </c>
      <c r="J522" s="24">
        <v>3</v>
      </c>
    </row>
    <row r="523" spans="1:10">
      <c r="A523" s="65"/>
      <c r="B523" s="94"/>
      <c r="C523" s="34" t="s">
        <v>1175</v>
      </c>
      <c r="D523" s="34"/>
      <c r="E523" s="24"/>
      <c r="F523" s="34" t="s">
        <v>945</v>
      </c>
      <c r="G523" s="24">
        <v>4800</v>
      </c>
      <c r="H523" s="24">
        <v>4800</v>
      </c>
      <c r="I523" s="34" t="s">
        <v>15</v>
      </c>
      <c r="J523" s="24">
        <v>4</v>
      </c>
    </row>
    <row r="524" spans="1:10">
      <c r="A524" s="66" t="s">
        <v>1176</v>
      </c>
      <c r="B524" s="95" t="s">
        <v>1177</v>
      </c>
      <c r="C524" s="19" t="s">
        <v>1178</v>
      </c>
      <c r="D524" s="20"/>
      <c r="E524" s="24"/>
      <c r="F524" s="19" t="s">
        <v>1179</v>
      </c>
      <c r="G524" s="24">
        <v>2400</v>
      </c>
      <c r="H524" s="24">
        <v>2400</v>
      </c>
      <c r="I524" s="37" t="s">
        <v>15</v>
      </c>
      <c r="J524" s="24">
        <v>2</v>
      </c>
    </row>
    <row r="525" spans="1:10">
      <c r="A525" s="67"/>
      <c r="B525" s="96"/>
      <c r="C525" s="19" t="s">
        <v>1180</v>
      </c>
      <c r="D525" s="19" t="s">
        <v>1181</v>
      </c>
      <c r="E525" s="24">
        <v>1100</v>
      </c>
      <c r="F525" s="19"/>
      <c r="G525" s="24"/>
      <c r="H525" s="24">
        <v>1100</v>
      </c>
      <c r="I525" s="37" t="s">
        <v>15</v>
      </c>
      <c r="J525" s="24">
        <v>6</v>
      </c>
    </row>
    <row r="526" spans="1:10">
      <c r="A526" s="67"/>
      <c r="B526" s="96"/>
      <c r="C526" s="19" t="s">
        <v>1182</v>
      </c>
      <c r="D526" s="20"/>
      <c r="E526" s="24"/>
      <c r="F526" s="19" t="s">
        <v>394</v>
      </c>
      <c r="G526" s="24">
        <v>480</v>
      </c>
      <c r="H526" s="24">
        <v>480</v>
      </c>
      <c r="I526" s="37" t="s">
        <v>18</v>
      </c>
      <c r="J526" s="24">
        <v>3</v>
      </c>
    </row>
    <row r="527" spans="1:10">
      <c r="A527" s="67"/>
      <c r="B527" s="97"/>
      <c r="C527" s="19" t="s">
        <v>1183</v>
      </c>
      <c r="D527" s="20"/>
      <c r="E527" s="24"/>
      <c r="F527" s="19" t="s">
        <v>53</v>
      </c>
      <c r="G527" s="24">
        <v>400</v>
      </c>
      <c r="H527" s="24">
        <v>400</v>
      </c>
      <c r="I527" s="37" t="s">
        <v>18</v>
      </c>
      <c r="J527" s="24">
        <v>4</v>
      </c>
    </row>
    <row r="528" spans="1:10">
      <c r="A528" s="67"/>
      <c r="B528" s="95" t="s">
        <v>1184</v>
      </c>
      <c r="C528" s="19" t="s">
        <v>1185</v>
      </c>
      <c r="D528" s="19"/>
      <c r="E528" s="24"/>
      <c r="F528" s="19" t="s">
        <v>1186</v>
      </c>
      <c r="G528" s="24">
        <v>1200</v>
      </c>
      <c r="H528" s="24">
        <v>1200</v>
      </c>
      <c r="I528" s="37" t="s">
        <v>18</v>
      </c>
      <c r="J528" s="24">
        <v>3</v>
      </c>
    </row>
    <row r="529" spans="1:10">
      <c r="A529" s="67"/>
      <c r="B529" s="97"/>
      <c r="C529" s="19" t="s">
        <v>1187</v>
      </c>
      <c r="D529" s="20"/>
      <c r="E529" s="24"/>
      <c r="F529" s="19" t="s">
        <v>1188</v>
      </c>
      <c r="G529" s="24">
        <v>1000</v>
      </c>
      <c r="H529" s="24">
        <v>1000</v>
      </c>
      <c r="I529" s="37" t="s">
        <v>18</v>
      </c>
      <c r="J529" s="24">
        <v>1</v>
      </c>
    </row>
    <row r="530" spans="1:10">
      <c r="A530" s="67"/>
      <c r="B530" s="95" t="s">
        <v>1189</v>
      </c>
      <c r="C530" s="19" t="s">
        <v>1190</v>
      </c>
      <c r="D530" s="20" t="s">
        <v>1191</v>
      </c>
      <c r="E530" s="24">
        <v>1000</v>
      </c>
      <c r="F530" s="19"/>
      <c r="G530" s="24"/>
      <c r="H530" s="24">
        <v>1000</v>
      </c>
      <c r="I530" s="37" t="s">
        <v>15</v>
      </c>
      <c r="J530" s="24">
        <v>4</v>
      </c>
    </row>
    <row r="531" spans="1:10">
      <c r="A531" s="67"/>
      <c r="B531" s="96"/>
      <c r="C531" s="19" t="s">
        <v>1192</v>
      </c>
      <c r="D531" s="19"/>
      <c r="E531" s="24"/>
      <c r="F531" s="19" t="s">
        <v>486</v>
      </c>
      <c r="G531" s="24">
        <v>1200</v>
      </c>
      <c r="H531" s="24">
        <v>1200</v>
      </c>
      <c r="I531" s="37" t="s">
        <v>15</v>
      </c>
      <c r="J531" s="24">
        <v>1</v>
      </c>
    </row>
    <row r="532" spans="1:10">
      <c r="A532" s="67"/>
      <c r="B532" s="96"/>
      <c r="C532" s="19" t="s">
        <v>1193</v>
      </c>
      <c r="D532" s="20"/>
      <c r="E532" s="24"/>
      <c r="F532" s="19" t="s">
        <v>1194</v>
      </c>
      <c r="G532" s="24">
        <v>900</v>
      </c>
      <c r="H532" s="24">
        <v>900</v>
      </c>
      <c r="I532" s="37" t="s">
        <v>18</v>
      </c>
      <c r="J532" s="24">
        <v>3</v>
      </c>
    </row>
    <row r="533" spans="1:10">
      <c r="A533" s="67"/>
      <c r="B533" s="96"/>
      <c r="C533" s="19" t="s">
        <v>1195</v>
      </c>
      <c r="D533" s="20"/>
      <c r="E533" s="24"/>
      <c r="F533" s="19" t="s">
        <v>78</v>
      </c>
      <c r="G533" s="24">
        <v>640</v>
      </c>
      <c r="H533" s="24">
        <v>640</v>
      </c>
      <c r="I533" s="37" t="s">
        <v>18</v>
      </c>
      <c r="J533" s="24">
        <v>5</v>
      </c>
    </row>
    <row r="534" spans="1:10">
      <c r="A534" s="67"/>
      <c r="B534" s="96"/>
      <c r="C534" s="19" t="s">
        <v>1196</v>
      </c>
      <c r="D534" s="19" t="s">
        <v>284</v>
      </c>
      <c r="E534" s="24">
        <v>1200</v>
      </c>
      <c r="F534" s="20"/>
      <c r="G534" s="24"/>
      <c r="H534" s="24">
        <v>1200</v>
      </c>
      <c r="I534" s="37" t="s">
        <v>15</v>
      </c>
      <c r="J534" s="24">
        <v>5</v>
      </c>
    </row>
    <row r="535" spans="1:10">
      <c r="A535" s="67"/>
      <c r="B535" s="96"/>
      <c r="C535" s="19" t="s">
        <v>1197</v>
      </c>
      <c r="D535" s="19" t="s">
        <v>1198</v>
      </c>
      <c r="E535" s="24">
        <v>500</v>
      </c>
      <c r="F535" s="20"/>
      <c r="G535" s="24"/>
      <c r="H535" s="24">
        <v>500</v>
      </c>
      <c r="I535" s="37" t="s">
        <v>15</v>
      </c>
      <c r="J535" s="24">
        <v>1</v>
      </c>
    </row>
    <row r="536" spans="1:10">
      <c r="A536" s="68"/>
      <c r="B536" s="97"/>
      <c r="C536" s="19" t="s">
        <v>1199</v>
      </c>
      <c r="D536" s="19" t="s">
        <v>1200</v>
      </c>
      <c r="E536" s="24">
        <v>1150</v>
      </c>
      <c r="F536" s="20"/>
      <c r="G536" s="24"/>
      <c r="H536" s="24">
        <v>1150</v>
      </c>
      <c r="I536" s="37" t="s">
        <v>15</v>
      </c>
      <c r="J536" s="24">
        <v>1</v>
      </c>
    </row>
    <row r="537" spans="1:10">
      <c r="A537" s="47" t="s">
        <v>1201</v>
      </c>
      <c r="B537" s="75" t="s">
        <v>1202</v>
      </c>
      <c r="C537" s="35" t="s">
        <v>1203</v>
      </c>
      <c r="D537" s="11"/>
      <c r="E537" s="24"/>
      <c r="F537" s="35" t="s">
        <v>1204</v>
      </c>
      <c r="G537" s="24">
        <v>4192</v>
      </c>
      <c r="H537" s="24">
        <v>4192</v>
      </c>
      <c r="I537" s="7" t="s">
        <v>18</v>
      </c>
      <c r="J537" s="24">
        <v>3</v>
      </c>
    </row>
    <row r="538" spans="1:10">
      <c r="A538" s="48"/>
      <c r="B538" s="76"/>
      <c r="C538" s="35" t="s">
        <v>1205</v>
      </c>
      <c r="D538" s="11"/>
      <c r="E538" s="24"/>
      <c r="F538" s="35" t="s">
        <v>1206</v>
      </c>
      <c r="G538" s="24">
        <v>2800</v>
      </c>
      <c r="H538" s="24">
        <v>2400</v>
      </c>
      <c r="I538" s="11" t="s">
        <v>15</v>
      </c>
      <c r="J538" s="24">
        <v>2</v>
      </c>
    </row>
    <row r="539" spans="1:10">
      <c r="A539" s="48"/>
      <c r="B539" s="76"/>
      <c r="C539" s="35" t="s">
        <v>1207</v>
      </c>
      <c r="D539" s="35" t="s">
        <v>1208</v>
      </c>
      <c r="E539" s="24">
        <v>1500</v>
      </c>
      <c r="F539" s="11"/>
      <c r="G539" s="24"/>
      <c r="H539" s="24">
        <v>1500</v>
      </c>
      <c r="I539" s="7" t="s">
        <v>18</v>
      </c>
      <c r="J539" s="24">
        <v>5</v>
      </c>
    </row>
    <row r="540" spans="1:10">
      <c r="A540" s="48"/>
      <c r="B540" s="76"/>
      <c r="C540" s="11" t="s">
        <v>1209</v>
      </c>
      <c r="D540" s="11" t="s">
        <v>1210</v>
      </c>
      <c r="E540" s="24">
        <v>7000</v>
      </c>
      <c r="F540" s="22"/>
      <c r="G540" s="24"/>
      <c r="H540" s="24">
        <v>7000</v>
      </c>
      <c r="I540" s="11" t="s">
        <v>15</v>
      </c>
      <c r="J540" s="24">
        <v>6</v>
      </c>
    </row>
    <row r="541" spans="1:10">
      <c r="A541" s="48"/>
      <c r="B541" s="76"/>
      <c r="C541" s="35" t="s">
        <v>1211</v>
      </c>
      <c r="D541" s="35" t="s">
        <v>1212</v>
      </c>
      <c r="E541" s="24">
        <v>1230</v>
      </c>
      <c r="F541" s="21" t="s">
        <v>1213</v>
      </c>
      <c r="G541" s="24">
        <v>2564</v>
      </c>
      <c r="H541" s="24">
        <v>3794</v>
      </c>
      <c r="I541" s="11" t="s">
        <v>15</v>
      </c>
      <c r="J541" s="24">
        <v>4</v>
      </c>
    </row>
    <row r="542" spans="1:10">
      <c r="A542" s="48"/>
      <c r="B542" s="77"/>
      <c r="C542" s="11" t="s">
        <v>1214</v>
      </c>
      <c r="D542" s="11"/>
      <c r="E542" s="24"/>
      <c r="F542" s="22" t="s">
        <v>1215</v>
      </c>
      <c r="G542" s="24">
        <v>57600</v>
      </c>
      <c r="H542" s="24">
        <v>6000</v>
      </c>
      <c r="I542" s="11" t="s">
        <v>15</v>
      </c>
      <c r="J542" s="24">
        <v>5</v>
      </c>
    </row>
    <row r="543" spans="1:10">
      <c r="A543" s="48"/>
      <c r="B543" s="75" t="s">
        <v>1216</v>
      </c>
      <c r="C543" s="35" t="s">
        <v>1217</v>
      </c>
      <c r="D543" s="11"/>
      <c r="E543" s="24"/>
      <c r="F543" s="35" t="s">
        <v>1218</v>
      </c>
      <c r="G543" s="24">
        <v>15200</v>
      </c>
      <c r="H543" s="24">
        <v>1200</v>
      </c>
      <c r="I543" s="11" t="s">
        <v>15</v>
      </c>
      <c r="J543" s="24">
        <v>1</v>
      </c>
    </row>
    <row r="544" spans="1:10">
      <c r="A544" s="48"/>
      <c r="B544" s="76"/>
      <c r="C544" s="35" t="s">
        <v>1219</v>
      </c>
      <c r="D544" s="35" t="s">
        <v>1220</v>
      </c>
      <c r="E544" s="24">
        <v>820</v>
      </c>
      <c r="F544" s="35" t="s">
        <v>1221</v>
      </c>
      <c r="G544" s="24">
        <v>1100</v>
      </c>
      <c r="H544" s="24">
        <v>1920</v>
      </c>
      <c r="I544" s="7" t="s">
        <v>18</v>
      </c>
      <c r="J544" s="24">
        <v>5</v>
      </c>
    </row>
    <row r="545" spans="1:10">
      <c r="A545" s="48"/>
      <c r="B545" s="76"/>
      <c r="C545" s="35" t="s">
        <v>1222</v>
      </c>
      <c r="D545" s="35" t="s">
        <v>1223</v>
      </c>
      <c r="E545" s="24">
        <v>840</v>
      </c>
      <c r="F545" s="35" t="s">
        <v>1224</v>
      </c>
      <c r="G545" s="24">
        <v>958</v>
      </c>
      <c r="H545" s="24">
        <v>1798</v>
      </c>
      <c r="I545" s="7" t="s">
        <v>18</v>
      </c>
      <c r="J545" s="24">
        <v>1</v>
      </c>
    </row>
    <row r="546" spans="1:10">
      <c r="A546" s="48"/>
      <c r="B546" s="75" t="s">
        <v>1225</v>
      </c>
      <c r="C546" s="11" t="s">
        <v>1226</v>
      </c>
      <c r="D546" s="11" t="s">
        <v>1227</v>
      </c>
      <c r="E546" s="24">
        <v>500</v>
      </c>
      <c r="F546" s="11" t="s">
        <v>1228</v>
      </c>
      <c r="G546" s="24"/>
      <c r="H546" s="24">
        <v>500</v>
      </c>
      <c r="I546" s="11" t="s">
        <v>15</v>
      </c>
      <c r="J546" s="24">
        <v>3</v>
      </c>
    </row>
    <row r="547" spans="1:10">
      <c r="A547" s="48"/>
      <c r="B547" s="77"/>
      <c r="C547" s="11" t="s">
        <v>1229</v>
      </c>
      <c r="D547" s="11"/>
      <c r="E547" s="24"/>
      <c r="F547" s="11" t="s">
        <v>1230</v>
      </c>
      <c r="G547" s="24">
        <v>50</v>
      </c>
      <c r="H547" s="24">
        <v>50</v>
      </c>
      <c r="I547" s="11" t="s">
        <v>18</v>
      </c>
      <c r="J547" s="24">
        <v>5</v>
      </c>
    </row>
    <row r="548" spans="1:10">
      <c r="A548" s="48"/>
      <c r="B548" s="75" t="s">
        <v>1231</v>
      </c>
      <c r="C548" s="11" t="s">
        <v>1232</v>
      </c>
      <c r="D548" s="11" t="s">
        <v>1233</v>
      </c>
      <c r="E548" s="24">
        <v>1200</v>
      </c>
      <c r="F548" s="11"/>
      <c r="G548" s="24"/>
      <c r="H548" s="24">
        <v>1200</v>
      </c>
      <c r="I548" s="11" t="s">
        <v>15</v>
      </c>
      <c r="J548" s="24">
        <v>3</v>
      </c>
    </row>
    <row r="549" spans="1:10">
      <c r="A549" s="48"/>
      <c r="B549" s="76"/>
      <c r="C549" s="35" t="s">
        <v>1234</v>
      </c>
      <c r="D549" s="35" t="s">
        <v>1235</v>
      </c>
      <c r="E549" s="24">
        <v>600</v>
      </c>
      <c r="F549" s="35" t="s">
        <v>1236</v>
      </c>
      <c r="G549" s="24">
        <v>800</v>
      </c>
      <c r="H549" s="24">
        <v>1400</v>
      </c>
      <c r="I549" s="7" t="s">
        <v>18</v>
      </c>
      <c r="J549" s="24">
        <v>3</v>
      </c>
    </row>
    <row r="550" spans="1:10">
      <c r="A550" s="48"/>
      <c r="B550" s="76"/>
      <c r="C550" s="35" t="s">
        <v>1237</v>
      </c>
      <c r="D550" s="11"/>
      <c r="E550" s="24"/>
      <c r="F550" s="35" t="s">
        <v>1238</v>
      </c>
      <c r="G550" s="24">
        <v>720</v>
      </c>
      <c r="H550" s="24">
        <v>720</v>
      </c>
      <c r="I550" s="7" t="s">
        <v>18</v>
      </c>
      <c r="J550" s="24">
        <v>1</v>
      </c>
    </row>
    <row r="551" spans="1:10">
      <c r="A551" s="48"/>
      <c r="B551" s="75" t="s">
        <v>1239</v>
      </c>
      <c r="C551" s="35" t="s">
        <v>1240</v>
      </c>
      <c r="D551" s="35" t="s">
        <v>1241</v>
      </c>
      <c r="E551" s="24">
        <v>390</v>
      </c>
      <c r="F551" s="35" t="s">
        <v>1242</v>
      </c>
      <c r="G551" s="24">
        <v>1770</v>
      </c>
      <c r="H551" s="24">
        <v>2160</v>
      </c>
      <c r="I551" s="7" t="s">
        <v>18</v>
      </c>
      <c r="J551" s="24">
        <v>2</v>
      </c>
    </row>
    <row r="552" spans="1:10">
      <c r="A552" s="48"/>
      <c r="B552" s="77"/>
      <c r="C552" s="11" t="s">
        <v>1243</v>
      </c>
      <c r="D552" s="11"/>
      <c r="E552" s="24"/>
      <c r="F552" s="11" t="s">
        <v>1244</v>
      </c>
      <c r="G552" s="24">
        <v>1400</v>
      </c>
      <c r="H552" s="24">
        <v>1400</v>
      </c>
      <c r="I552" s="11" t="s">
        <v>15</v>
      </c>
      <c r="J552" s="24">
        <v>6</v>
      </c>
    </row>
    <row r="553" spans="1:10">
      <c r="A553" s="48"/>
      <c r="B553" s="75" t="s">
        <v>1245</v>
      </c>
      <c r="C553" s="11" t="s">
        <v>1246</v>
      </c>
      <c r="D553" s="11" t="s">
        <v>1247</v>
      </c>
      <c r="E553" s="24">
        <v>4860</v>
      </c>
      <c r="F553" s="11" t="s">
        <v>1228</v>
      </c>
      <c r="G553" s="24"/>
      <c r="H553" s="24">
        <v>4800</v>
      </c>
      <c r="I553" s="11" t="s">
        <v>15</v>
      </c>
      <c r="J553" s="24">
        <v>4</v>
      </c>
    </row>
    <row r="554" spans="1:10">
      <c r="A554" s="48"/>
      <c r="B554" s="76"/>
      <c r="C554" s="35" t="s">
        <v>1248</v>
      </c>
      <c r="D554" s="35" t="s">
        <v>1249</v>
      </c>
      <c r="E554" s="24">
        <v>2490</v>
      </c>
      <c r="F554" s="11" t="s">
        <v>53</v>
      </c>
      <c r="G554" s="24">
        <v>400</v>
      </c>
      <c r="H554" s="24">
        <v>2890</v>
      </c>
      <c r="I554" s="7" t="s">
        <v>18</v>
      </c>
      <c r="J554" s="24">
        <v>5</v>
      </c>
    </row>
    <row r="555" spans="1:10">
      <c r="A555" s="48"/>
      <c r="B555" s="76"/>
      <c r="C555" s="35" t="s">
        <v>1250</v>
      </c>
      <c r="D555" s="11"/>
      <c r="E555" s="24"/>
      <c r="F555" s="21" t="s">
        <v>1251</v>
      </c>
      <c r="G555" s="24">
        <v>1600</v>
      </c>
      <c r="H555" s="24">
        <v>1600</v>
      </c>
      <c r="I555" s="7" t="s">
        <v>18</v>
      </c>
      <c r="J555" s="24">
        <v>3</v>
      </c>
    </row>
    <row r="556" spans="1:10">
      <c r="A556" s="48"/>
      <c r="B556" s="76"/>
      <c r="C556" s="11" t="s">
        <v>1252</v>
      </c>
      <c r="D556" s="11"/>
      <c r="E556" s="24"/>
      <c r="F556" s="22" t="s">
        <v>1253</v>
      </c>
      <c r="G556" s="24">
        <v>440</v>
      </c>
      <c r="H556" s="24">
        <v>440</v>
      </c>
      <c r="I556" s="7" t="s">
        <v>18</v>
      </c>
      <c r="J556" s="24">
        <v>5</v>
      </c>
    </row>
    <row r="557" spans="1:10">
      <c r="A557" s="48"/>
      <c r="B557" s="76"/>
      <c r="C557" s="11" t="s">
        <v>1254</v>
      </c>
      <c r="D557" s="11" t="s">
        <v>1255</v>
      </c>
      <c r="E557" s="24">
        <v>1000</v>
      </c>
      <c r="F557" s="22"/>
      <c r="G557" s="24"/>
      <c r="H557" s="24">
        <v>1000</v>
      </c>
      <c r="I557" s="11" t="s">
        <v>15</v>
      </c>
      <c r="J557" s="24">
        <v>3</v>
      </c>
    </row>
    <row r="558" spans="1:10">
      <c r="A558" s="48"/>
      <c r="B558" s="77"/>
      <c r="C558" s="11" t="s">
        <v>1256</v>
      </c>
      <c r="D558" s="11" t="s">
        <v>1255</v>
      </c>
      <c r="E558" s="24">
        <v>1000</v>
      </c>
      <c r="F558" s="22"/>
      <c r="G558" s="24"/>
      <c r="H558" s="24">
        <v>1000</v>
      </c>
      <c r="I558" s="11" t="s">
        <v>15</v>
      </c>
      <c r="J558" s="24">
        <v>4</v>
      </c>
    </row>
    <row r="559" spans="1:10">
      <c r="A559" s="48"/>
      <c r="B559" s="75" t="s">
        <v>1257</v>
      </c>
      <c r="C559" s="35" t="s">
        <v>1258</v>
      </c>
      <c r="D559" s="11"/>
      <c r="E559" s="24"/>
      <c r="F559" s="21" t="s">
        <v>1259</v>
      </c>
      <c r="G559" s="24">
        <v>3200</v>
      </c>
      <c r="H559" s="24">
        <v>3200</v>
      </c>
      <c r="I559" s="11" t="s">
        <v>15</v>
      </c>
      <c r="J559" s="24">
        <v>5</v>
      </c>
    </row>
    <row r="560" spans="1:10">
      <c r="A560" s="48"/>
      <c r="B560" s="76"/>
      <c r="C560" s="11" t="s">
        <v>1260</v>
      </c>
      <c r="D560" s="11"/>
      <c r="E560" s="24"/>
      <c r="F560" s="22" t="s">
        <v>252</v>
      </c>
      <c r="G560" s="24">
        <v>1200</v>
      </c>
      <c r="H560" s="24">
        <v>1200</v>
      </c>
      <c r="I560" s="11" t="s">
        <v>15</v>
      </c>
      <c r="J560" s="24">
        <v>7</v>
      </c>
    </row>
    <row r="561" spans="1:10">
      <c r="A561" s="48"/>
      <c r="B561" s="76"/>
      <c r="C561" s="35" t="s">
        <v>1261</v>
      </c>
      <c r="D561" s="35" t="s">
        <v>1262</v>
      </c>
      <c r="E561" s="24">
        <v>5000</v>
      </c>
      <c r="F561" s="11" t="s">
        <v>1228</v>
      </c>
      <c r="G561" s="24"/>
      <c r="H561" s="24">
        <v>4800</v>
      </c>
      <c r="I561" s="11" t="s">
        <v>15</v>
      </c>
      <c r="J561" s="24">
        <v>4</v>
      </c>
    </row>
    <row r="562" spans="1:10">
      <c r="A562" s="48"/>
      <c r="B562" s="76"/>
      <c r="C562" s="35" t="s">
        <v>1263</v>
      </c>
      <c r="D562" s="35" t="s">
        <v>1264</v>
      </c>
      <c r="E562" s="24">
        <v>1880</v>
      </c>
      <c r="F562" s="11" t="s">
        <v>494</v>
      </c>
      <c r="G562" s="24">
        <v>600</v>
      </c>
      <c r="H562" s="24">
        <v>2480</v>
      </c>
      <c r="I562" s="7" t="s">
        <v>18</v>
      </c>
      <c r="J562" s="24">
        <v>3</v>
      </c>
    </row>
    <row r="563" spans="1:10">
      <c r="A563" s="48"/>
      <c r="B563" s="77"/>
      <c r="C563" s="11" t="s">
        <v>1265</v>
      </c>
      <c r="D563" s="11" t="s">
        <v>1266</v>
      </c>
      <c r="E563" s="24">
        <v>2000</v>
      </c>
      <c r="F563" s="11" t="s">
        <v>1228</v>
      </c>
      <c r="G563" s="24"/>
      <c r="H563" s="24">
        <v>2000</v>
      </c>
      <c r="I563" s="11" t="s">
        <v>15</v>
      </c>
      <c r="J563" s="24">
        <v>4</v>
      </c>
    </row>
    <row r="564" spans="1:10">
      <c r="A564" s="48"/>
      <c r="B564" s="11" t="s">
        <v>1267</v>
      </c>
      <c r="C564" s="11" t="s">
        <v>1268</v>
      </c>
      <c r="D564" s="11" t="s">
        <v>1269</v>
      </c>
      <c r="E564" s="24">
        <v>920</v>
      </c>
      <c r="F564" s="11" t="s">
        <v>1228</v>
      </c>
      <c r="G564" s="24"/>
      <c r="H564" s="24">
        <v>920</v>
      </c>
      <c r="I564" s="7" t="s">
        <v>18</v>
      </c>
      <c r="J564" s="24">
        <v>1</v>
      </c>
    </row>
    <row r="565" spans="1:10">
      <c r="A565" s="48"/>
      <c r="B565" s="75" t="s">
        <v>1270</v>
      </c>
      <c r="C565" s="35" t="s">
        <v>1271</v>
      </c>
      <c r="D565" s="11"/>
      <c r="E565" s="24"/>
      <c r="F565" s="35" t="s">
        <v>1272</v>
      </c>
      <c r="G565" s="24">
        <v>1230</v>
      </c>
      <c r="H565" s="24">
        <v>1230</v>
      </c>
      <c r="I565" s="7" t="s">
        <v>18</v>
      </c>
      <c r="J565" s="24">
        <v>4</v>
      </c>
    </row>
    <row r="566" spans="1:10">
      <c r="A566" s="48"/>
      <c r="B566" s="77"/>
      <c r="C566" s="11" t="s">
        <v>1273</v>
      </c>
      <c r="D566" s="11" t="s">
        <v>51</v>
      </c>
      <c r="E566" s="24">
        <v>200</v>
      </c>
      <c r="F566" s="11"/>
      <c r="G566" s="24"/>
      <c r="H566" s="24">
        <v>200</v>
      </c>
      <c r="I566" s="11" t="s">
        <v>18</v>
      </c>
      <c r="J566" s="24">
        <v>4</v>
      </c>
    </row>
    <row r="567" spans="1:10">
      <c r="A567" s="48"/>
      <c r="B567" s="35" t="s">
        <v>1274</v>
      </c>
      <c r="C567" s="35" t="s">
        <v>1275</v>
      </c>
      <c r="D567" s="35" t="s">
        <v>1276</v>
      </c>
      <c r="E567" s="24">
        <v>860</v>
      </c>
      <c r="F567" s="11" t="s">
        <v>1106</v>
      </c>
      <c r="G567" s="24">
        <v>1120</v>
      </c>
      <c r="H567" s="24">
        <v>1980</v>
      </c>
      <c r="I567" s="7" t="s">
        <v>18</v>
      </c>
      <c r="J567" s="24">
        <v>2</v>
      </c>
    </row>
    <row r="568" spans="1:10">
      <c r="A568" s="48"/>
      <c r="B568" s="75" t="s">
        <v>1277</v>
      </c>
      <c r="C568" s="11" t="s">
        <v>1278</v>
      </c>
      <c r="D568" s="11"/>
      <c r="E568" s="24"/>
      <c r="F568" s="11" t="s">
        <v>1279</v>
      </c>
      <c r="G568" s="24">
        <v>13500</v>
      </c>
      <c r="H568" s="24">
        <v>4800</v>
      </c>
      <c r="I568" s="11" t="s">
        <v>15</v>
      </c>
      <c r="J568" s="24">
        <v>4</v>
      </c>
    </row>
    <row r="569" spans="1:10">
      <c r="A569" s="48"/>
      <c r="B569" s="76"/>
      <c r="C569" s="11" t="s">
        <v>1280</v>
      </c>
      <c r="D569" s="11"/>
      <c r="E569" s="24"/>
      <c r="F569" s="11" t="s">
        <v>1279</v>
      </c>
      <c r="G569" s="24">
        <v>13500</v>
      </c>
      <c r="H569" s="24">
        <v>4800</v>
      </c>
      <c r="I569" s="11" t="s">
        <v>15</v>
      </c>
      <c r="J569" s="24">
        <v>4</v>
      </c>
    </row>
    <row r="570" spans="1:10">
      <c r="A570" s="48"/>
      <c r="B570" s="76"/>
      <c r="C570" s="11" t="s">
        <v>1281</v>
      </c>
      <c r="D570" s="11"/>
      <c r="E570" s="24"/>
      <c r="F570" s="11" t="s">
        <v>1282</v>
      </c>
      <c r="G570" s="24">
        <v>12000</v>
      </c>
      <c r="H570" s="24">
        <v>4800</v>
      </c>
      <c r="I570" s="11" t="s">
        <v>15</v>
      </c>
      <c r="J570" s="24">
        <v>4</v>
      </c>
    </row>
    <row r="571" spans="1:10">
      <c r="A571" s="48"/>
      <c r="B571" s="76"/>
      <c r="C571" s="11" t="s">
        <v>1283</v>
      </c>
      <c r="D571" s="11"/>
      <c r="E571" s="24"/>
      <c r="F571" s="11" t="s">
        <v>1284</v>
      </c>
      <c r="G571" s="24">
        <v>14400</v>
      </c>
      <c r="H571" s="24">
        <v>4800</v>
      </c>
      <c r="I571" s="11" t="s">
        <v>15</v>
      </c>
      <c r="J571" s="24">
        <v>4</v>
      </c>
    </row>
    <row r="572" spans="1:10">
      <c r="A572" s="48"/>
      <c r="B572" s="76"/>
      <c r="C572" s="35" t="s">
        <v>1285</v>
      </c>
      <c r="D572" s="11"/>
      <c r="E572" s="24"/>
      <c r="F572" s="35" t="s">
        <v>1286</v>
      </c>
      <c r="G572" s="24">
        <v>3300</v>
      </c>
      <c r="H572" s="24">
        <v>3300</v>
      </c>
      <c r="I572" s="7" t="s">
        <v>18</v>
      </c>
      <c r="J572" s="24">
        <v>4</v>
      </c>
    </row>
    <row r="573" spans="1:10">
      <c r="A573" s="48"/>
      <c r="B573" s="77"/>
      <c r="C573" s="11" t="s">
        <v>1287</v>
      </c>
      <c r="D573" s="11" t="s">
        <v>1288</v>
      </c>
      <c r="E573" s="24">
        <v>400</v>
      </c>
      <c r="F573" s="11" t="s">
        <v>1228</v>
      </c>
      <c r="G573" s="24"/>
      <c r="H573" s="24">
        <v>400</v>
      </c>
      <c r="I573" s="7" t="s">
        <v>18</v>
      </c>
      <c r="J573" s="24">
        <v>4</v>
      </c>
    </row>
    <row r="574" spans="1:10">
      <c r="A574" s="48"/>
      <c r="B574" s="75" t="s">
        <v>1289</v>
      </c>
      <c r="C574" s="35" t="s">
        <v>1290</v>
      </c>
      <c r="D574" s="35" t="s">
        <v>1291</v>
      </c>
      <c r="E574" s="24">
        <v>50</v>
      </c>
      <c r="F574" s="35" t="s">
        <v>1292</v>
      </c>
      <c r="G574" s="24">
        <v>660</v>
      </c>
      <c r="H574" s="24">
        <v>710</v>
      </c>
      <c r="I574" s="7" t="s">
        <v>18</v>
      </c>
      <c r="J574" s="24">
        <v>1</v>
      </c>
    </row>
    <row r="575" spans="1:10">
      <c r="A575" s="48"/>
      <c r="B575" s="76"/>
      <c r="C575" s="35" t="s">
        <v>1293</v>
      </c>
      <c r="D575" s="11" t="s">
        <v>1255</v>
      </c>
      <c r="E575" s="24">
        <v>1000</v>
      </c>
      <c r="F575" s="35" t="s">
        <v>1294</v>
      </c>
      <c r="G575" s="24">
        <v>250</v>
      </c>
      <c r="H575" s="24">
        <v>1250</v>
      </c>
      <c r="I575" s="7" t="s">
        <v>18</v>
      </c>
      <c r="J575" s="24">
        <v>1</v>
      </c>
    </row>
    <row r="576" spans="1:10">
      <c r="A576" s="48"/>
      <c r="B576" s="76"/>
      <c r="C576" s="35" t="s">
        <v>1295</v>
      </c>
      <c r="D576" s="11" t="s">
        <v>1296</v>
      </c>
      <c r="E576" s="24">
        <v>240</v>
      </c>
      <c r="F576" s="35" t="s">
        <v>1297</v>
      </c>
      <c r="G576" s="24">
        <v>340</v>
      </c>
      <c r="H576" s="24">
        <v>580</v>
      </c>
      <c r="I576" s="7" t="s">
        <v>18</v>
      </c>
      <c r="J576" s="24">
        <v>3</v>
      </c>
    </row>
    <row r="577" spans="1:10">
      <c r="A577" s="48"/>
      <c r="B577" s="76"/>
      <c r="C577" s="35" t="s">
        <v>1298</v>
      </c>
      <c r="D577" s="35" t="s">
        <v>1299</v>
      </c>
      <c r="E577" s="24">
        <v>400</v>
      </c>
      <c r="F577" s="35" t="s">
        <v>1300</v>
      </c>
      <c r="G577" s="24">
        <v>2480</v>
      </c>
      <c r="H577" s="24">
        <v>2880</v>
      </c>
      <c r="I577" s="7" t="s">
        <v>18</v>
      </c>
      <c r="J577" s="24">
        <v>3</v>
      </c>
    </row>
    <row r="578" spans="1:10">
      <c r="A578" s="48"/>
      <c r="B578" s="77"/>
      <c r="C578" s="11" t="s">
        <v>1301</v>
      </c>
      <c r="D578" s="11" t="s">
        <v>1255</v>
      </c>
      <c r="E578" s="24">
        <v>1000</v>
      </c>
      <c r="F578" s="11" t="s">
        <v>1228</v>
      </c>
      <c r="G578" s="24"/>
      <c r="H578" s="24">
        <v>1000</v>
      </c>
      <c r="I578" s="11" t="s">
        <v>15</v>
      </c>
      <c r="J578" s="24">
        <v>2</v>
      </c>
    </row>
    <row r="579" spans="1:10">
      <c r="A579" s="48"/>
      <c r="B579" s="75" t="s">
        <v>1302</v>
      </c>
      <c r="C579" s="35" t="s">
        <v>1303</v>
      </c>
      <c r="D579" s="11"/>
      <c r="E579" s="24"/>
      <c r="F579" s="35" t="s">
        <v>1304</v>
      </c>
      <c r="G579" s="24">
        <v>1500</v>
      </c>
      <c r="H579" s="24">
        <v>1500</v>
      </c>
      <c r="I579" s="7" t="s">
        <v>18</v>
      </c>
      <c r="J579" s="24">
        <v>2</v>
      </c>
    </row>
    <row r="580" spans="1:10">
      <c r="A580" s="48"/>
      <c r="B580" s="76"/>
      <c r="C580" s="35" t="s">
        <v>1305</v>
      </c>
      <c r="D580" s="35" t="s">
        <v>620</v>
      </c>
      <c r="E580" s="24">
        <v>600</v>
      </c>
      <c r="F580" s="35" t="s">
        <v>1306</v>
      </c>
      <c r="G580" s="24">
        <v>7420</v>
      </c>
      <c r="H580" s="24">
        <v>3600</v>
      </c>
      <c r="I580" s="11" t="s">
        <v>15</v>
      </c>
      <c r="J580" s="24">
        <v>3</v>
      </c>
    </row>
    <row r="581" spans="1:10">
      <c r="A581" s="48"/>
      <c r="B581" s="76"/>
      <c r="C581" s="11" t="s">
        <v>1307</v>
      </c>
      <c r="D581" s="11"/>
      <c r="E581" s="24"/>
      <c r="F581" s="11" t="s">
        <v>1308</v>
      </c>
      <c r="G581" s="24">
        <v>63200</v>
      </c>
      <c r="H581" s="24">
        <v>7200</v>
      </c>
      <c r="I581" s="11" t="s">
        <v>15</v>
      </c>
      <c r="J581" s="24">
        <v>6</v>
      </c>
    </row>
    <row r="582" spans="1:10">
      <c r="A582" s="48"/>
      <c r="B582" s="76"/>
      <c r="C582" s="35" t="s">
        <v>1309</v>
      </c>
      <c r="D582" s="35" t="s">
        <v>1310</v>
      </c>
      <c r="E582" s="24">
        <v>5120</v>
      </c>
      <c r="F582" s="11" t="s">
        <v>1228</v>
      </c>
      <c r="G582" s="24"/>
      <c r="H582" s="24">
        <v>4800</v>
      </c>
      <c r="I582" s="11" t="s">
        <v>15</v>
      </c>
      <c r="J582" s="24">
        <v>4</v>
      </c>
    </row>
    <row r="583" spans="1:10">
      <c r="A583" s="48"/>
      <c r="B583" s="77"/>
      <c r="C583" s="11" t="s">
        <v>1311</v>
      </c>
      <c r="D583" s="11" t="s">
        <v>1312</v>
      </c>
      <c r="E583" s="24">
        <v>60</v>
      </c>
      <c r="F583" s="11" t="s">
        <v>1228</v>
      </c>
      <c r="G583" s="24"/>
      <c r="H583" s="24">
        <v>60</v>
      </c>
      <c r="I583" s="7" t="s">
        <v>18</v>
      </c>
      <c r="J583" s="24">
        <v>3</v>
      </c>
    </row>
    <row r="584" spans="1:10">
      <c r="A584" s="48"/>
      <c r="B584" s="11" t="s">
        <v>1313</v>
      </c>
      <c r="C584" s="11" t="s">
        <v>1314</v>
      </c>
      <c r="D584" s="11" t="s">
        <v>1315</v>
      </c>
      <c r="E584" s="24">
        <v>70</v>
      </c>
      <c r="F584" s="11" t="s">
        <v>1228</v>
      </c>
      <c r="G584" s="24"/>
      <c r="H584" s="24">
        <v>70</v>
      </c>
      <c r="I584" s="7" t="s">
        <v>18</v>
      </c>
      <c r="J584" s="24">
        <v>2</v>
      </c>
    </row>
    <row r="585" spans="1:10">
      <c r="A585" s="48"/>
      <c r="B585" s="35" t="s">
        <v>1316</v>
      </c>
      <c r="C585" s="35" t="s">
        <v>1317</v>
      </c>
      <c r="D585" s="35" t="s">
        <v>1318</v>
      </c>
      <c r="E585" s="24">
        <v>430</v>
      </c>
      <c r="F585" s="11" t="s">
        <v>413</v>
      </c>
      <c r="G585" s="24">
        <v>800</v>
      </c>
      <c r="H585" s="24">
        <v>1230</v>
      </c>
      <c r="I585" s="7" t="s">
        <v>18</v>
      </c>
      <c r="J585" s="24">
        <v>4</v>
      </c>
    </row>
    <row r="586" spans="1:10">
      <c r="A586" s="48"/>
      <c r="B586" s="75" t="s">
        <v>1319</v>
      </c>
      <c r="C586" s="35" t="s">
        <v>1320</v>
      </c>
      <c r="D586" s="11" t="s">
        <v>1233</v>
      </c>
      <c r="E586" s="24">
        <v>1200</v>
      </c>
      <c r="F586" s="35" t="s">
        <v>1321</v>
      </c>
      <c r="G586" s="24">
        <v>4040</v>
      </c>
      <c r="H586" s="24">
        <v>4800</v>
      </c>
      <c r="I586" s="11" t="s">
        <v>15</v>
      </c>
      <c r="J586" s="24">
        <v>4</v>
      </c>
    </row>
    <row r="587" spans="1:10">
      <c r="A587" s="48"/>
      <c r="B587" s="76"/>
      <c r="C587" s="11" t="s">
        <v>1322</v>
      </c>
      <c r="D587" s="11" t="s">
        <v>1233</v>
      </c>
      <c r="E587" s="24">
        <v>1200</v>
      </c>
      <c r="F587" s="11" t="s">
        <v>1228</v>
      </c>
      <c r="G587" s="24"/>
      <c r="H587" s="24">
        <v>1200</v>
      </c>
      <c r="I587" s="11" t="s">
        <v>15</v>
      </c>
      <c r="J587" s="24">
        <v>4</v>
      </c>
    </row>
    <row r="588" spans="1:10">
      <c r="A588" s="48"/>
      <c r="B588" s="76"/>
      <c r="C588" s="35" t="s">
        <v>1323</v>
      </c>
      <c r="D588" s="35" t="s">
        <v>1324</v>
      </c>
      <c r="E588" s="24">
        <v>100</v>
      </c>
      <c r="F588" s="35" t="s">
        <v>1325</v>
      </c>
      <c r="G588" s="24">
        <v>1080</v>
      </c>
      <c r="H588" s="24">
        <v>1180</v>
      </c>
      <c r="I588" s="7" t="s">
        <v>18</v>
      </c>
      <c r="J588" s="24">
        <v>2</v>
      </c>
    </row>
    <row r="589" spans="1:10">
      <c r="A589" s="48"/>
      <c r="B589" s="76"/>
      <c r="C589" s="11" t="s">
        <v>1326</v>
      </c>
      <c r="D589" s="11"/>
      <c r="E589" s="24"/>
      <c r="F589" s="11" t="s">
        <v>1327</v>
      </c>
      <c r="G589" s="24">
        <v>240</v>
      </c>
      <c r="H589" s="24">
        <v>240</v>
      </c>
      <c r="I589" s="7" t="s">
        <v>18</v>
      </c>
      <c r="J589" s="24">
        <v>3</v>
      </c>
    </row>
    <row r="590" spans="1:10">
      <c r="A590" s="48"/>
      <c r="B590" s="77"/>
      <c r="C590" s="11" t="s">
        <v>1328</v>
      </c>
      <c r="D590" s="11" t="s">
        <v>1255</v>
      </c>
      <c r="E590" s="24">
        <v>1000</v>
      </c>
      <c r="F590" s="11" t="s">
        <v>1228</v>
      </c>
      <c r="G590" s="24"/>
      <c r="H590" s="24">
        <v>1000</v>
      </c>
      <c r="I590" s="11" t="s">
        <v>15</v>
      </c>
      <c r="J590" s="24">
        <v>5</v>
      </c>
    </row>
    <row r="591" spans="1:10">
      <c r="A591" s="48"/>
      <c r="B591" s="35" t="s">
        <v>1329</v>
      </c>
      <c r="C591" s="35" t="s">
        <v>1330</v>
      </c>
      <c r="D591" s="11" t="s">
        <v>1331</v>
      </c>
      <c r="E591" s="24">
        <v>100</v>
      </c>
      <c r="F591" s="35" t="s">
        <v>1332</v>
      </c>
      <c r="G591" s="24">
        <v>730</v>
      </c>
      <c r="H591" s="24">
        <v>830</v>
      </c>
      <c r="I591" s="7" t="s">
        <v>18</v>
      </c>
      <c r="J591" s="24">
        <v>3</v>
      </c>
    </row>
    <row r="592" spans="1:10">
      <c r="A592" s="49"/>
      <c r="B592" s="11" t="s">
        <v>1333</v>
      </c>
      <c r="C592" s="11" t="s">
        <v>1334</v>
      </c>
      <c r="D592" s="11"/>
      <c r="E592" s="24"/>
      <c r="F592" s="11" t="s">
        <v>1335</v>
      </c>
      <c r="G592" s="24">
        <v>12000</v>
      </c>
      <c r="H592" s="24">
        <v>3600</v>
      </c>
      <c r="I592" s="11" t="s">
        <v>15</v>
      </c>
      <c r="J592" s="24">
        <v>3</v>
      </c>
    </row>
  </sheetData>
  <autoFilter ref="A3:S592">
    <extLst/>
  </autoFilter>
  <mergeCells count="155">
    <mergeCell ref="I182:I184"/>
    <mergeCell ref="D162:D163"/>
    <mergeCell ref="D175:D177"/>
    <mergeCell ref="F162:F163"/>
    <mergeCell ref="F175:F177"/>
    <mergeCell ref="A1:J2"/>
    <mergeCell ref="I153:I154"/>
    <mergeCell ref="I155:I156"/>
    <mergeCell ref="I158:I159"/>
    <mergeCell ref="I160:I161"/>
    <mergeCell ref="I162:I163"/>
    <mergeCell ref="I164:I166"/>
    <mergeCell ref="I168:I170"/>
    <mergeCell ref="I173:I174"/>
    <mergeCell ref="I175:I177"/>
    <mergeCell ref="B553:B558"/>
    <mergeCell ref="B559:B563"/>
    <mergeCell ref="B565:B566"/>
    <mergeCell ref="B568:B573"/>
    <mergeCell ref="B574:B578"/>
    <mergeCell ref="B579:B583"/>
    <mergeCell ref="B586:B590"/>
    <mergeCell ref="C153:C154"/>
    <mergeCell ref="C155:C156"/>
    <mergeCell ref="C158:C159"/>
    <mergeCell ref="C160:C161"/>
    <mergeCell ref="C162:C163"/>
    <mergeCell ref="C164:C166"/>
    <mergeCell ref="C168:C170"/>
    <mergeCell ref="C173:C174"/>
    <mergeCell ref="C175:C177"/>
    <mergeCell ref="C182:C184"/>
    <mergeCell ref="B516:B523"/>
    <mergeCell ref="B524:B527"/>
    <mergeCell ref="B528:B529"/>
    <mergeCell ref="B530:B536"/>
    <mergeCell ref="B537:B542"/>
    <mergeCell ref="B543:B545"/>
    <mergeCell ref="B546:B547"/>
    <mergeCell ref="B548:B550"/>
    <mergeCell ref="B551:B552"/>
    <mergeCell ref="B473:B479"/>
    <mergeCell ref="B480:B487"/>
    <mergeCell ref="B489:B491"/>
    <mergeCell ref="B492:B497"/>
    <mergeCell ref="B498:B501"/>
    <mergeCell ref="B503:B504"/>
    <mergeCell ref="B505:B508"/>
    <mergeCell ref="B509:B513"/>
    <mergeCell ref="B514:B515"/>
    <mergeCell ref="B435:B436"/>
    <mergeCell ref="B439:B440"/>
    <mergeCell ref="B441:B442"/>
    <mergeCell ref="B443:B445"/>
    <mergeCell ref="B447:B448"/>
    <mergeCell ref="B449:B451"/>
    <mergeCell ref="B452:B457"/>
    <mergeCell ref="B458:B463"/>
    <mergeCell ref="B464:B472"/>
    <mergeCell ref="B397:B400"/>
    <mergeCell ref="B401:B404"/>
    <mergeCell ref="B405:B410"/>
    <mergeCell ref="B411:B416"/>
    <mergeCell ref="B418:B423"/>
    <mergeCell ref="B424:B426"/>
    <mergeCell ref="B427:B429"/>
    <mergeCell ref="B430:B431"/>
    <mergeCell ref="B432:B434"/>
    <mergeCell ref="B342:B346"/>
    <mergeCell ref="B347:B363"/>
    <mergeCell ref="B364:B366"/>
    <mergeCell ref="B367:B376"/>
    <mergeCell ref="B377:B380"/>
    <mergeCell ref="B381:B382"/>
    <mergeCell ref="B383:B390"/>
    <mergeCell ref="B392:B394"/>
    <mergeCell ref="B395:B396"/>
    <mergeCell ref="B279:B280"/>
    <mergeCell ref="B282:B288"/>
    <mergeCell ref="B289:B298"/>
    <mergeCell ref="B299:B301"/>
    <mergeCell ref="B302:B305"/>
    <mergeCell ref="B306:B307"/>
    <mergeCell ref="B309:B318"/>
    <mergeCell ref="B319:B339"/>
    <mergeCell ref="B340:B341"/>
    <mergeCell ref="B247:B248"/>
    <mergeCell ref="B249:B254"/>
    <mergeCell ref="B255:B258"/>
    <mergeCell ref="B259:B260"/>
    <mergeCell ref="B262:B264"/>
    <mergeCell ref="B265:B266"/>
    <mergeCell ref="B267:B270"/>
    <mergeCell ref="B271:B273"/>
    <mergeCell ref="B276:B277"/>
    <mergeCell ref="B157:B163"/>
    <mergeCell ref="B164:B171"/>
    <mergeCell ref="B173:B177"/>
    <mergeCell ref="B178:B181"/>
    <mergeCell ref="B182:B184"/>
    <mergeCell ref="B227:B232"/>
    <mergeCell ref="B233:B234"/>
    <mergeCell ref="B235:B237"/>
    <mergeCell ref="B238:B246"/>
    <mergeCell ref="B123:B124"/>
    <mergeCell ref="B128:B130"/>
    <mergeCell ref="B131:B135"/>
    <mergeCell ref="B136:B138"/>
    <mergeCell ref="B139:B145"/>
    <mergeCell ref="B147:B149"/>
    <mergeCell ref="B150:B152"/>
    <mergeCell ref="B153:B154"/>
    <mergeCell ref="B155:B156"/>
    <mergeCell ref="A509:A523"/>
    <mergeCell ref="A524:A536"/>
    <mergeCell ref="A537:A592"/>
    <mergeCell ref="B4:B5"/>
    <mergeCell ref="B6:B9"/>
    <mergeCell ref="B11:B12"/>
    <mergeCell ref="B13:B14"/>
    <mergeCell ref="B15:B18"/>
    <mergeCell ref="B20:B23"/>
    <mergeCell ref="B24:B25"/>
    <mergeCell ref="B26:B28"/>
    <mergeCell ref="B29:B33"/>
    <mergeCell ref="B34:B40"/>
    <mergeCell ref="B43:B44"/>
    <mergeCell ref="B45:B51"/>
    <mergeCell ref="B52:B53"/>
    <mergeCell ref="B54:B56"/>
    <mergeCell ref="B58:B68"/>
    <mergeCell ref="B69:B75"/>
    <mergeCell ref="B76:B88"/>
    <mergeCell ref="B89:B95"/>
    <mergeCell ref="B96:B110"/>
    <mergeCell ref="B111:B115"/>
    <mergeCell ref="B116:B121"/>
    <mergeCell ref="A249:A258"/>
    <mergeCell ref="A259:A273"/>
    <mergeCell ref="A274:A275"/>
    <mergeCell ref="A276:A281"/>
    <mergeCell ref="A282:A376"/>
    <mergeCell ref="A377:A437"/>
    <mergeCell ref="A438:A451"/>
    <mergeCell ref="A452:A497"/>
    <mergeCell ref="A498:A508"/>
    <mergeCell ref="A4:A14"/>
    <mergeCell ref="A15:A28"/>
    <mergeCell ref="A29:A40"/>
    <mergeCell ref="A41:A124"/>
    <mergeCell ref="A125:A152"/>
    <mergeCell ref="A153:A184"/>
    <mergeCell ref="A185:A214"/>
    <mergeCell ref="A215:A225"/>
    <mergeCell ref="A226:A248"/>
  </mergeCells>
  <phoneticPr fontId="15" type="noConversion"/>
  <conditionalFormatting sqref="F153:F156 F159 F164:F170 F161">
    <cfRule type="containsText" dxfId="1" priority="2" operator="containsText" text="亩">
      <formula>NOT(ISERROR(SEARCH("亩",F153)))</formula>
    </cfRule>
  </conditionalFormatting>
  <conditionalFormatting sqref="F173:F175 F182:F184">
    <cfRule type="containsText" dxfId="0" priority="1" operator="containsText" text="亩">
      <formula>NOT(ISERROR(SEARCH("亩",F173)))</formula>
    </cfRule>
  </conditionalFormatting>
  <pageMargins left="0.75" right="0.75" top="0.43263888888888902" bottom="0.39305555555555599" header="0.27500000000000002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2025-09-16T01:25:00Z</dcterms:created>
  <dcterms:modified xsi:type="dcterms:W3CDTF">2025-09-28T02:47:48Z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AE7C3927944D4C1B84E76B99E86F8CFC_13</vt:lpwstr>
  </property>
  <property fmtid="{D5CDD505-2E9C-101B-9397-08002B2CF9AE}" pid="3" name="KSOProductBuildVer">
    <vt:lpwstr>2052-12.1.0.22529</vt:lpwstr>
  </property>
</Properties>
</file>